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haerGhassan\OneDrive - IdrettsKontor\Skrivebord\"/>
    </mc:Choice>
  </mc:AlternateContent>
  <xr:revisionPtr revIDLastSave="0" documentId="8_{9A10B99A-CFDE-4340-997E-0190975961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ÅMELDING" sheetId="4" r:id="rId1"/>
  </sheets>
  <definedNames>
    <definedName name="_xlnm.Print_Area" localSheetId="0">PÅMELDING!$A$1:$Y$41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2" i="4" l="1"/>
  <c r="T32" i="4"/>
  <c r="S32" i="4"/>
  <c r="R32" i="4"/>
  <c r="M32" i="4"/>
  <c r="Q32" i="4"/>
  <c r="P32" i="4"/>
  <c r="O32" i="4"/>
  <c r="N32" i="4"/>
  <c r="O36" i="4" s="1"/>
  <c r="L32" i="4"/>
  <c r="K32" i="4"/>
  <c r="J32" i="4"/>
  <c r="I32" i="4"/>
  <c r="H32" i="4"/>
  <c r="V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F32" i="4" l="1"/>
  <c r="O35" i="4" s="1"/>
  <c r="G32" i="4"/>
  <c r="O37" i="4" l="1"/>
</calcChain>
</file>

<file path=xl/sharedStrings.xml><?xml version="1.0" encoding="utf-8"?>
<sst xmlns="http://schemas.openxmlformats.org/spreadsheetml/2006/main" count="70" uniqueCount="70">
  <si>
    <t>Sett X der du/vedkommende skal delta!</t>
  </si>
  <si>
    <t>Lørdag</t>
  </si>
  <si>
    <t>Søndag</t>
  </si>
  <si>
    <t>LAG A/B</t>
  </si>
  <si>
    <t>LAB C/D</t>
  </si>
  <si>
    <t>LAG DAMER</t>
  </si>
  <si>
    <t>KLASSE B</t>
  </si>
  <si>
    <t>KLASSE C</t>
  </si>
  <si>
    <t>KLASSE D</t>
  </si>
  <si>
    <t>MIX DOUBLE</t>
  </si>
  <si>
    <t>BANKETT (ANTALL)</t>
  </si>
  <si>
    <t>KLASSE DAMER A</t>
  </si>
  <si>
    <t>KLASSE DAMER B</t>
  </si>
  <si>
    <t>ÅPEN KLASSE A</t>
  </si>
  <si>
    <t>DOUBLE A/B</t>
  </si>
  <si>
    <t>DOUBLE C/D</t>
  </si>
  <si>
    <t>DOUBLE DAMER</t>
  </si>
  <si>
    <t>OLD BOYS 40-60</t>
  </si>
  <si>
    <t>OLD BOYS 61+</t>
  </si>
  <si>
    <t>ÅPEN PARA</t>
  </si>
  <si>
    <t>Husk og fyll ut fakturainformasjon nederst til venstre</t>
  </si>
  <si>
    <t>Betalingsfrist fortløpende 14 dager mottatt faktura etter påmelding</t>
  </si>
  <si>
    <t>DELTAKER</t>
  </si>
  <si>
    <t>MEDLEM</t>
  </si>
  <si>
    <t>BEDRIFT</t>
  </si>
  <si>
    <t>NAVN</t>
  </si>
  <si>
    <t>TELEFON</t>
  </si>
  <si>
    <t>MAKKER/E</t>
  </si>
  <si>
    <t>E-POST DELTAKERE</t>
  </si>
  <si>
    <t>Lag 1</t>
  </si>
  <si>
    <t>Lag 2</t>
  </si>
  <si>
    <t>Column1</t>
  </si>
  <si>
    <t>x</t>
  </si>
  <si>
    <t>Lag 3</t>
  </si>
  <si>
    <t>JA</t>
  </si>
  <si>
    <t>X</t>
  </si>
  <si>
    <t>Lag 4</t>
  </si>
  <si>
    <t>NEI</t>
  </si>
  <si>
    <t>Lag 5</t>
  </si>
  <si>
    <t>Deltaker 1</t>
  </si>
  <si>
    <t>Deltaker 2</t>
  </si>
  <si>
    <t>Deltaker 3</t>
  </si>
  <si>
    <t>Klasse</t>
  </si>
  <si>
    <t>Kontingent</t>
  </si>
  <si>
    <t>Deltaker 4</t>
  </si>
  <si>
    <t>Deltaker 5</t>
  </si>
  <si>
    <t>Deltaker 6</t>
  </si>
  <si>
    <t>Deltaker 7</t>
  </si>
  <si>
    <t>Deltaker 8</t>
  </si>
  <si>
    <t>Deltaker 9</t>
  </si>
  <si>
    <t>Deltaker 10</t>
  </si>
  <si>
    <t>Deltaker 11</t>
  </si>
  <si>
    <t>Deltaker 12</t>
  </si>
  <si>
    <t>Deltaker 13</t>
  </si>
  <si>
    <t>Deltaker 14</t>
  </si>
  <si>
    <t>Deltaker 15</t>
  </si>
  <si>
    <t>Deltaker 16</t>
  </si>
  <si>
    <t>Deltaker 17</t>
  </si>
  <si>
    <t>Deltaker 18</t>
  </si>
  <si>
    <t>Deltaker 19</t>
  </si>
  <si>
    <t>Deltaker 20</t>
  </si>
  <si>
    <t>FAKTURA ADRESSE:</t>
  </si>
  <si>
    <t>SUM</t>
  </si>
  <si>
    <t>FAKTURA ORG. NUMMER FOR EHF</t>
  </si>
  <si>
    <t>KONTINGENTER</t>
  </si>
  <si>
    <t>FAKTURA E-POST:</t>
  </si>
  <si>
    <t>BANKETT</t>
  </si>
  <si>
    <t>TOTALT</t>
  </si>
  <si>
    <t>Lurer du på noe? Ta kontakt. 
Utvalg: Kai Morten Larsen. Telefon 92896131 
epost: kai.larsen@ineos.com
eller kretsen: thomas.stornes@bedriftsidretten.no</t>
  </si>
  <si>
    <t xml:space="preserve">                                  PÅMELDINGSKJEMA                                        NM BORDTENNIS BEDRIFT 11-12 Januar 2025 (Telemarkslekene)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</si>
</sst>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164" formatCode="_ &quot;kr&quot;\ * #,##0_ ;_ &quot;kr&quot;\ * \-#,##0_ ;_ &quot;kr&quot;\ * &quot;-&quot;_ ;_ @_ "/>
    <numFmt numFmtId="165" formatCode="_-[$kr-414]\ * #,##0.00_-;\-[$kr-414]\ * #,##0.00_-;_-[$kr-414]\ * &quot;-&quot;??_-;_-@_-"/>
    <numFmt numFmtId="166" formatCode="&quot;kr&quot;\ \4\5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Up">
        <bgColor theme="3" tint="0.7999816888943144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118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8" fillId="6" borderId="6" xfId="2" applyFill="1" applyBorder="1"/>
    <xf numFmtId="0" fontId="8" fillId="6" borderId="0" xfId="2" applyFill="1" applyBorder="1"/>
    <xf numFmtId="0" fontId="0" fillId="6" borderId="0" xfId="0" applyFill="1"/>
    <xf numFmtId="0" fontId="0" fillId="6" borderId="7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0" fillId="7" borderId="1" xfId="0" applyFill="1" applyBorder="1"/>
    <xf numFmtId="0" fontId="0" fillId="7" borderId="14" xfId="0" applyFill="1" applyBorder="1"/>
    <xf numFmtId="0" fontId="9" fillId="0" borderId="7" xfId="0" applyFont="1" applyBorder="1" applyAlignment="1">
      <alignment horizontal="center" vertical="center"/>
    </xf>
    <xf numFmtId="0" fontId="5" fillId="0" borderId="7" xfId="0" applyFont="1" applyBorder="1"/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6" borderId="3" xfId="0" applyFill="1" applyBorder="1"/>
    <xf numFmtId="0" fontId="0" fillId="6" borderId="5" xfId="0" applyFill="1" applyBorder="1"/>
    <xf numFmtId="0" fontId="0" fillId="6" borderId="10" xfId="0" applyFill="1" applyBorder="1"/>
    <xf numFmtId="0" fontId="0" fillId="3" borderId="1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7" borderId="25" xfId="0" applyFill="1" applyBorder="1"/>
    <xf numFmtId="0" fontId="0" fillId="7" borderId="20" xfId="0" applyFill="1" applyBorder="1"/>
    <xf numFmtId="0" fontId="0" fillId="3" borderId="21" xfId="0" applyFill="1" applyBorder="1" applyAlignment="1">
      <alignment horizontal="center"/>
    </xf>
    <xf numFmtId="0" fontId="0" fillId="7" borderId="22" xfId="0" applyFill="1" applyBorder="1"/>
    <xf numFmtId="0" fontId="0" fillId="7" borderId="21" xfId="0" applyFill="1" applyBorder="1"/>
    <xf numFmtId="0" fontId="0" fillId="2" borderId="22" xfId="0" applyFill="1" applyBorder="1" applyAlignment="1">
      <alignment horizontal="center"/>
    </xf>
    <xf numFmtId="0" fontId="0" fillId="7" borderId="23" xfId="0" applyFill="1" applyBorder="1"/>
    <xf numFmtId="0" fontId="0" fillId="2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textRotation="180"/>
    </xf>
    <xf numFmtId="0" fontId="11" fillId="3" borderId="0" xfId="0" applyFont="1" applyFill="1" applyAlignment="1">
      <alignment horizontal="center" textRotation="180"/>
    </xf>
    <xf numFmtId="0" fontId="11" fillId="3" borderId="9" xfId="0" applyFont="1" applyFill="1" applyBorder="1" applyAlignment="1">
      <alignment horizontal="center" textRotation="180"/>
    </xf>
    <xf numFmtId="165" fontId="11" fillId="3" borderId="30" xfId="1" applyNumberFormat="1" applyFont="1" applyFill="1" applyBorder="1" applyAlignment="1">
      <alignment horizontal="center" textRotation="180"/>
    </xf>
    <xf numFmtId="165" fontId="11" fillId="3" borderId="7" xfId="1" applyNumberFormat="1" applyFont="1" applyFill="1" applyBorder="1" applyAlignment="1">
      <alignment horizontal="center" textRotation="180"/>
    </xf>
    <xf numFmtId="165" fontId="11" fillId="3" borderId="10" xfId="1" applyNumberFormat="1" applyFont="1" applyFill="1" applyBorder="1" applyAlignment="1">
      <alignment horizontal="center" textRotation="180"/>
    </xf>
    <xf numFmtId="166" fontId="11" fillId="3" borderId="31" xfId="0" applyNumberFormat="1" applyFont="1" applyFill="1" applyBorder="1" applyAlignment="1">
      <alignment horizontal="center" textRotation="180"/>
    </xf>
    <xf numFmtId="166" fontId="11" fillId="3" borderId="6" xfId="0" applyNumberFormat="1" applyFont="1" applyFill="1" applyBorder="1" applyAlignment="1">
      <alignment horizontal="center" textRotation="180"/>
    </xf>
    <xf numFmtId="166" fontId="11" fillId="3" borderId="8" xfId="0" applyNumberFormat="1" applyFont="1" applyFill="1" applyBorder="1" applyAlignment="1">
      <alignment horizontal="center" textRotation="180"/>
    </xf>
    <xf numFmtId="0" fontId="11" fillId="2" borderId="18" xfId="0" applyFont="1" applyFill="1" applyBorder="1" applyAlignment="1">
      <alignment horizontal="center" textRotation="180"/>
    </xf>
    <xf numFmtId="0" fontId="11" fillId="2" borderId="0" xfId="0" applyFont="1" applyFill="1" applyAlignment="1">
      <alignment horizontal="center" textRotation="180"/>
    </xf>
    <xf numFmtId="0" fontId="11" fillId="2" borderId="9" xfId="0" applyFont="1" applyFill="1" applyBorder="1" applyAlignment="1">
      <alignment horizontal="center" textRotation="180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9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textRotation="180"/>
    </xf>
    <xf numFmtId="0" fontId="11" fillId="2" borderId="7" xfId="0" applyFont="1" applyFill="1" applyBorder="1" applyAlignment="1">
      <alignment horizontal="center" textRotation="180"/>
    </xf>
    <xf numFmtId="0" fontId="11" fillId="2" borderId="10" xfId="0" applyFont="1" applyFill="1" applyBorder="1" applyAlignment="1">
      <alignment horizontal="center" textRotation="180"/>
    </xf>
    <xf numFmtId="0" fontId="11" fillId="2" borderId="31" xfId="0" applyFont="1" applyFill="1" applyBorder="1" applyAlignment="1">
      <alignment horizontal="center" textRotation="180"/>
    </xf>
    <xf numFmtId="0" fontId="11" fillId="2" borderId="6" xfId="0" applyFont="1" applyFill="1" applyBorder="1" applyAlignment="1">
      <alignment horizontal="center" textRotation="180"/>
    </xf>
    <xf numFmtId="0" fontId="11" fillId="2" borderId="8" xfId="0" applyFont="1" applyFill="1" applyBorder="1" applyAlignment="1">
      <alignment horizontal="center" textRotation="180"/>
    </xf>
  </cellXfs>
  <cellStyles count="3">
    <cellStyle name="60 % – uthevingsfarge 3" xfId="2" builtinId="40"/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420688</xdr:colOff>
      <xdr:row>37</xdr:row>
      <xdr:rowOff>142693</xdr:rowOff>
    </xdr:from>
    <xdr:to>
      <xdr:col>24</xdr:col>
      <xdr:colOff>1382713</xdr:colOff>
      <xdr:row>40</xdr:row>
      <xdr:rowOff>48559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515FE1B-07DA-172C-E7F7-C04AEBB34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2938" y="8381818"/>
          <a:ext cx="3295650" cy="477366"/>
        </a:xfrm>
        <a:prstGeom prst="rect">
          <a:avLst/>
        </a:prstGeom>
      </xdr:spPr>
    </xdr:pic>
    <xdr:clientData/>
  </xdr:twoCellAnchor>
  <xdr:twoCellAnchor editAs="oneCell">
    <xdr:from>
      <xdr:col>23</xdr:col>
      <xdr:colOff>446088</xdr:colOff>
      <xdr:row>0</xdr:row>
      <xdr:rowOff>144281</xdr:rowOff>
    </xdr:from>
    <xdr:to>
      <xdr:col>24</xdr:col>
      <xdr:colOff>1408113</xdr:colOff>
      <xdr:row>0</xdr:row>
      <xdr:rowOff>605772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C482545-74D7-4FE0-A372-55029B7A3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8338" y="144281"/>
          <a:ext cx="3295650" cy="4614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C8:AC10" totalsRowShown="0">
  <autoFilter ref="AC8:AC10" xr:uid="{00000000-0009-0000-0100-000002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1"/>
  <sheetViews>
    <sheetView tabSelected="1" topLeftCell="C1" zoomScale="90" zoomScaleNormal="90" workbookViewId="0">
      <selection activeCell="X20" sqref="X20"/>
    </sheetView>
  </sheetViews>
  <sheetFormatPr baseColWidth="10" defaultColWidth="11.453125" defaultRowHeight="14.5" x14ac:dyDescent="0.35"/>
  <cols>
    <col min="1" max="1" width="12.26953125" bestFit="1" customWidth="1"/>
    <col min="2" max="2" width="12.26953125" customWidth="1"/>
    <col min="3" max="4" width="21" customWidth="1"/>
    <col min="5" max="5" width="11.54296875" customWidth="1"/>
    <col min="6" max="22" width="5.26953125" customWidth="1"/>
    <col min="23" max="23" width="16.453125" customWidth="1"/>
    <col min="24" max="24" width="33.453125" customWidth="1"/>
    <col min="25" max="25" width="29.26953125" customWidth="1"/>
    <col min="26" max="26" width="20.453125" customWidth="1"/>
    <col min="27" max="27" width="10" customWidth="1"/>
    <col min="28" max="28" width="16" customWidth="1"/>
    <col min="29" max="29" width="17.1796875" hidden="1" customWidth="1"/>
    <col min="30" max="30" width="0.26953125" hidden="1" customWidth="1"/>
    <col min="31" max="31" width="15.26953125" customWidth="1"/>
    <col min="32" max="32" width="15.7265625" customWidth="1"/>
  </cols>
  <sheetData>
    <row r="1" spans="1:42" ht="60" customHeight="1" thickBot="1" x14ac:dyDescent="0.4">
      <c r="A1" s="49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</row>
    <row r="2" spans="1:42" ht="28" customHeight="1" x14ac:dyDescent="0.35">
      <c r="A2" s="103" t="s">
        <v>0</v>
      </c>
      <c r="B2" s="104"/>
      <c r="C2" s="104"/>
      <c r="D2" s="104"/>
      <c r="E2" s="105"/>
      <c r="F2" s="57" t="s">
        <v>1</v>
      </c>
      <c r="G2" s="58"/>
      <c r="H2" s="58"/>
      <c r="I2" s="58"/>
      <c r="J2" s="58"/>
      <c r="K2" s="58"/>
      <c r="L2" s="58"/>
      <c r="M2" s="58"/>
      <c r="N2" s="59"/>
      <c r="O2" s="109" t="s">
        <v>2</v>
      </c>
      <c r="P2" s="110"/>
      <c r="Q2" s="110"/>
      <c r="R2" s="110"/>
      <c r="S2" s="110"/>
      <c r="T2" s="110"/>
      <c r="U2" s="110"/>
      <c r="V2" s="110"/>
      <c r="W2" s="111"/>
      <c r="X2" s="32"/>
      <c r="Y2" s="33"/>
    </row>
    <row r="3" spans="1:42" ht="34.5" customHeight="1" x14ac:dyDescent="0.35">
      <c r="A3" s="106"/>
      <c r="B3" s="107"/>
      <c r="C3" s="107"/>
      <c r="D3" s="107"/>
      <c r="E3" s="108"/>
      <c r="F3" s="66" t="s">
        <v>3</v>
      </c>
      <c r="G3" s="60" t="s">
        <v>4</v>
      </c>
      <c r="H3" s="60" t="s">
        <v>5</v>
      </c>
      <c r="I3" s="60" t="s">
        <v>6</v>
      </c>
      <c r="J3" s="60" t="s">
        <v>7</v>
      </c>
      <c r="K3" s="60" t="s">
        <v>8</v>
      </c>
      <c r="L3" s="60" t="s">
        <v>9</v>
      </c>
      <c r="M3" s="60" t="s">
        <v>14</v>
      </c>
      <c r="N3" s="63" t="s">
        <v>10</v>
      </c>
      <c r="O3" s="115" t="s">
        <v>11</v>
      </c>
      <c r="P3" s="69" t="s">
        <v>12</v>
      </c>
      <c r="Q3" s="69" t="s">
        <v>13</v>
      </c>
      <c r="R3" s="69" t="s">
        <v>15</v>
      </c>
      <c r="S3" s="69" t="s">
        <v>16</v>
      </c>
      <c r="T3" s="69" t="s">
        <v>17</v>
      </c>
      <c r="U3" s="69" t="s">
        <v>18</v>
      </c>
      <c r="V3" s="112" t="s">
        <v>19</v>
      </c>
      <c r="W3" s="15"/>
      <c r="X3" s="14"/>
    </row>
    <row r="4" spans="1:42" ht="18.649999999999999" customHeight="1" x14ac:dyDescent="0.35">
      <c r="A4" s="72" t="s">
        <v>20</v>
      </c>
      <c r="B4" s="73"/>
      <c r="C4" s="73"/>
      <c r="D4" s="73"/>
      <c r="E4" s="74"/>
      <c r="F4" s="67"/>
      <c r="G4" s="61"/>
      <c r="H4" s="61"/>
      <c r="I4" s="61"/>
      <c r="J4" s="61"/>
      <c r="K4" s="61"/>
      <c r="L4" s="61"/>
      <c r="M4" s="61"/>
      <c r="N4" s="64"/>
      <c r="O4" s="116"/>
      <c r="P4" s="70"/>
      <c r="Q4" s="70"/>
      <c r="R4" s="70"/>
      <c r="S4" s="70"/>
      <c r="T4" s="70"/>
      <c r="U4" s="70"/>
      <c r="V4" s="113"/>
      <c r="W4" s="15"/>
      <c r="X4" s="14"/>
    </row>
    <row r="5" spans="1:42" ht="25.5" customHeight="1" thickBot="1" x14ac:dyDescent="0.4">
      <c r="A5" s="100" t="s">
        <v>21</v>
      </c>
      <c r="B5" s="101"/>
      <c r="C5" s="101"/>
      <c r="D5" s="101"/>
      <c r="E5" s="102"/>
      <c r="F5" s="67"/>
      <c r="G5" s="61"/>
      <c r="H5" s="61"/>
      <c r="I5" s="61"/>
      <c r="J5" s="61"/>
      <c r="K5" s="61"/>
      <c r="L5" s="61"/>
      <c r="M5" s="61"/>
      <c r="N5" s="64"/>
      <c r="O5" s="116"/>
      <c r="P5" s="70"/>
      <c r="Q5" s="70"/>
      <c r="R5" s="70"/>
      <c r="S5" s="70"/>
      <c r="T5" s="70"/>
      <c r="U5" s="70"/>
      <c r="V5" s="113"/>
      <c r="W5" s="16"/>
      <c r="X5" s="34"/>
    </row>
    <row r="6" spans="1:42" ht="21" customHeight="1" thickBot="1" x14ac:dyDescent="0.4">
      <c r="A6" s="23" t="s">
        <v>22</v>
      </c>
      <c r="B6" s="1" t="s">
        <v>23</v>
      </c>
      <c r="C6" s="1" t="s">
        <v>24</v>
      </c>
      <c r="D6" s="2" t="s">
        <v>25</v>
      </c>
      <c r="E6" s="3" t="s">
        <v>26</v>
      </c>
      <c r="F6" s="68"/>
      <c r="G6" s="62"/>
      <c r="H6" s="62"/>
      <c r="I6" s="62"/>
      <c r="J6" s="62"/>
      <c r="K6" s="62"/>
      <c r="L6" s="62"/>
      <c r="M6" s="62"/>
      <c r="N6" s="65"/>
      <c r="O6" s="117"/>
      <c r="P6" s="71"/>
      <c r="Q6" s="71"/>
      <c r="R6" s="71"/>
      <c r="S6" s="71"/>
      <c r="T6" s="71"/>
      <c r="U6" s="71"/>
      <c r="V6" s="114"/>
      <c r="W6" s="24" t="s">
        <v>27</v>
      </c>
      <c r="X6" s="25" t="s">
        <v>28</v>
      </c>
    </row>
    <row r="7" spans="1:42" x14ac:dyDescent="0.35">
      <c r="A7" s="9" t="s">
        <v>29</v>
      </c>
      <c r="F7" s="35"/>
      <c r="G7" s="36"/>
      <c r="H7" s="36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  <c r="X7" s="10"/>
    </row>
    <row r="8" spans="1:42" x14ac:dyDescent="0.35">
      <c r="A8" s="9" t="s">
        <v>30</v>
      </c>
      <c r="F8" s="39"/>
      <c r="G8" s="28"/>
      <c r="H8" s="2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40"/>
      <c r="X8" s="10"/>
      <c r="AC8" t="s">
        <v>31</v>
      </c>
      <c r="AI8" s="22" t="s">
        <v>32</v>
      </c>
    </row>
    <row r="9" spans="1:42" x14ac:dyDescent="0.35">
      <c r="A9" s="9" t="s">
        <v>33</v>
      </c>
      <c r="F9" s="39"/>
      <c r="G9" s="28"/>
      <c r="H9" s="2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40"/>
      <c r="X9" s="10"/>
      <c r="AC9" t="s">
        <v>34</v>
      </c>
      <c r="AI9" s="22" t="s">
        <v>35</v>
      </c>
    </row>
    <row r="10" spans="1:42" x14ac:dyDescent="0.35">
      <c r="A10" s="9" t="s">
        <v>36</v>
      </c>
      <c r="F10" s="39"/>
      <c r="G10" s="28"/>
      <c r="H10" s="2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40"/>
      <c r="X10" s="10"/>
      <c r="AC10" t="s">
        <v>37</v>
      </c>
    </row>
    <row r="11" spans="1:42" x14ac:dyDescent="0.35">
      <c r="A11" s="9" t="s">
        <v>38</v>
      </c>
      <c r="F11" s="39"/>
      <c r="G11" s="28"/>
      <c r="H11" s="2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40"/>
      <c r="X11" s="10"/>
    </row>
    <row r="12" spans="1:42" x14ac:dyDescent="0.35">
      <c r="A12" s="9" t="s">
        <v>39</v>
      </c>
      <c r="F12" s="41"/>
      <c r="G12" s="18"/>
      <c r="H12" s="18"/>
      <c r="I12" s="28"/>
      <c r="J12" s="28"/>
      <c r="K12" s="28"/>
      <c r="L12" s="28"/>
      <c r="M12" s="28"/>
      <c r="N12" s="28"/>
      <c r="O12" s="29"/>
      <c r="P12" s="29"/>
      <c r="Q12" s="29"/>
      <c r="R12" s="29"/>
      <c r="S12" s="29"/>
      <c r="T12" s="29"/>
      <c r="U12" s="29"/>
      <c r="V12" s="42"/>
      <c r="X12" s="10"/>
    </row>
    <row r="13" spans="1:42" x14ac:dyDescent="0.35">
      <c r="A13" s="9" t="s">
        <v>40</v>
      </c>
      <c r="F13" s="41"/>
      <c r="G13" s="18"/>
      <c r="H13" s="18"/>
      <c r="I13" s="28"/>
      <c r="J13" s="28"/>
      <c r="K13" s="28"/>
      <c r="L13" s="28"/>
      <c r="M13" s="28"/>
      <c r="N13" s="28"/>
      <c r="O13" s="29"/>
      <c r="P13" s="29"/>
      <c r="Q13" s="29"/>
      <c r="R13" s="29"/>
      <c r="S13" s="29"/>
      <c r="T13" s="29"/>
      <c r="U13" s="29"/>
      <c r="V13" s="42"/>
      <c r="X13" s="10"/>
    </row>
    <row r="14" spans="1:42" x14ac:dyDescent="0.35">
      <c r="A14" s="9" t="s">
        <v>41</v>
      </c>
      <c r="F14" s="41"/>
      <c r="G14" s="18"/>
      <c r="H14" s="18"/>
      <c r="I14" s="28"/>
      <c r="J14" s="28"/>
      <c r="K14" s="28"/>
      <c r="L14" s="28"/>
      <c r="M14" s="28"/>
      <c r="N14" s="28"/>
      <c r="O14" s="29"/>
      <c r="P14" s="29"/>
      <c r="Q14" s="29"/>
      <c r="R14" s="29"/>
      <c r="S14" s="29"/>
      <c r="T14" s="29"/>
      <c r="U14" s="29"/>
      <c r="V14" s="42"/>
      <c r="X14" s="10"/>
      <c r="AC14" t="s">
        <v>42</v>
      </c>
      <c r="AD14" t="s">
        <v>43</v>
      </c>
    </row>
    <row r="15" spans="1:42" x14ac:dyDescent="0.35">
      <c r="A15" s="9" t="s">
        <v>44</v>
      </c>
      <c r="F15" s="41"/>
      <c r="G15" s="18"/>
      <c r="H15" s="18"/>
      <c r="I15" s="28"/>
      <c r="J15" s="28"/>
      <c r="K15" s="28"/>
      <c r="L15" s="28"/>
      <c r="M15" s="28"/>
      <c r="N15" s="28"/>
      <c r="O15" s="29"/>
      <c r="P15" s="29"/>
      <c r="Q15" s="29"/>
      <c r="R15" s="29"/>
      <c r="S15" s="29"/>
      <c r="T15" s="29"/>
      <c r="U15" s="29"/>
      <c r="V15" s="42"/>
      <c r="X15" s="20"/>
      <c r="AC15" s="6" t="str">
        <f>F3</f>
        <v>LAG A/B</v>
      </c>
      <c r="AD15" s="7">
        <v>590</v>
      </c>
      <c r="AE15" s="4"/>
      <c r="AF15" s="4"/>
      <c r="AG15" s="4"/>
      <c r="AH15" s="4"/>
      <c r="AI15" s="5"/>
      <c r="AJ15" s="4"/>
      <c r="AK15" s="4"/>
      <c r="AL15" s="4"/>
      <c r="AM15" s="4"/>
      <c r="AN15" s="4"/>
      <c r="AO15" s="4"/>
      <c r="AP15" s="4"/>
    </row>
    <row r="16" spans="1:42" x14ac:dyDescent="0.35">
      <c r="A16" s="9" t="s">
        <v>45</v>
      </c>
      <c r="F16" s="41"/>
      <c r="G16" s="18"/>
      <c r="H16" s="18"/>
      <c r="I16" s="28"/>
      <c r="J16" s="28"/>
      <c r="K16" s="28"/>
      <c r="L16" s="28"/>
      <c r="M16" s="28"/>
      <c r="N16" s="28"/>
      <c r="O16" s="29"/>
      <c r="P16" s="29"/>
      <c r="Q16" s="29"/>
      <c r="R16" s="29"/>
      <c r="S16" s="29"/>
      <c r="T16" s="29"/>
      <c r="U16" s="29"/>
      <c r="V16" s="42"/>
      <c r="X16" s="20"/>
      <c r="AC16" s="6" t="str">
        <f>G3</f>
        <v>LAB C/D</v>
      </c>
      <c r="AD16" s="7">
        <v>590</v>
      </c>
      <c r="AE16" s="4"/>
      <c r="AF16" s="4"/>
      <c r="AG16" s="4"/>
      <c r="AH16" s="4"/>
      <c r="AI16" s="5"/>
      <c r="AJ16" s="4"/>
      <c r="AK16" s="4"/>
      <c r="AL16" s="4"/>
      <c r="AM16" s="4"/>
      <c r="AN16" s="4"/>
      <c r="AO16" s="4"/>
      <c r="AP16" s="4"/>
    </row>
    <row r="17" spans="1:42" x14ac:dyDescent="0.35">
      <c r="A17" s="9" t="s">
        <v>46</v>
      </c>
      <c r="F17" s="41"/>
      <c r="G17" s="18"/>
      <c r="H17" s="18"/>
      <c r="I17" s="28"/>
      <c r="J17" s="28"/>
      <c r="K17" s="28"/>
      <c r="L17" s="28"/>
      <c r="M17" s="28"/>
      <c r="N17" s="28"/>
      <c r="O17" s="29"/>
      <c r="P17" s="29"/>
      <c r="Q17" s="29"/>
      <c r="R17" s="29"/>
      <c r="S17" s="29"/>
      <c r="T17" s="29"/>
      <c r="U17" s="29"/>
      <c r="V17" s="42"/>
      <c r="X17" s="20"/>
      <c r="AC17" s="6" t="str">
        <f>H3</f>
        <v>LAG DAMER</v>
      </c>
      <c r="AD17" s="7">
        <v>460</v>
      </c>
      <c r="AE17" s="4"/>
      <c r="AF17" s="4"/>
      <c r="AG17" s="4"/>
      <c r="AH17" s="4"/>
      <c r="AI17" s="5"/>
      <c r="AJ17" s="4"/>
      <c r="AK17" s="4"/>
      <c r="AL17" s="4"/>
      <c r="AM17" s="4"/>
      <c r="AN17" s="4"/>
      <c r="AO17" s="4"/>
      <c r="AP17" s="4"/>
    </row>
    <row r="18" spans="1:42" x14ac:dyDescent="0.35">
      <c r="A18" s="9" t="s">
        <v>47</v>
      </c>
      <c r="F18" s="41"/>
      <c r="G18" s="18"/>
      <c r="H18" s="18"/>
      <c r="I18" s="28"/>
      <c r="J18" s="28"/>
      <c r="K18" s="28"/>
      <c r="L18" s="28"/>
      <c r="M18" s="28"/>
      <c r="N18" s="28"/>
      <c r="O18" s="29"/>
      <c r="P18" s="29"/>
      <c r="Q18" s="29"/>
      <c r="R18" s="29"/>
      <c r="S18" s="29"/>
      <c r="T18" s="29"/>
      <c r="U18" s="29"/>
      <c r="V18" s="42"/>
      <c r="X18" s="10"/>
      <c r="AC18" s="6" t="str">
        <f>I3</f>
        <v>KLASSE B</v>
      </c>
      <c r="AD18" s="7">
        <v>290</v>
      </c>
      <c r="AE18" s="4"/>
      <c r="AF18" s="4"/>
      <c r="AG18" s="4"/>
      <c r="AH18" s="4"/>
      <c r="AI18" s="5"/>
      <c r="AJ18" s="4"/>
      <c r="AK18" s="4"/>
      <c r="AL18" s="4"/>
      <c r="AM18" s="4"/>
      <c r="AN18" s="4"/>
      <c r="AO18" s="4"/>
      <c r="AP18" s="4"/>
    </row>
    <row r="19" spans="1:42" x14ac:dyDescent="0.35">
      <c r="A19" s="9" t="s">
        <v>48</v>
      </c>
      <c r="F19" s="41"/>
      <c r="G19" s="18"/>
      <c r="H19" s="18"/>
      <c r="I19" s="28"/>
      <c r="J19" s="28"/>
      <c r="K19" s="28"/>
      <c r="L19" s="28"/>
      <c r="M19" s="28"/>
      <c r="N19" s="28"/>
      <c r="O19" s="29"/>
      <c r="P19" s="29"/>
      <c r="Q19" s="29"/>
      <c r="R19" s="29"/>
      <c r="S19" s="29"/>
      <c r="T19" s="29"/>
      <c r="U19" s="29"/>
      <c r="V19" s="42"/>
      <c r="X19" s="10"/>
      <c r="AC19" s="7" t="str">
        <f>J3</f>
        <v>KLASSE C</v>
      </c>
      <c r="AD19" s="7">
        <v>290</v>
      </c>
    </row>
    <row r="20" spans="1:42" x14ac:dyDescent="0.35">
      <c r="A20" s="9" t="s">
        <v>49</v>
      </c>
      <c r="F20" s="41"/>
      <c r="G20" s="18"/>
      <c r="H20" s="18"/>
      <c r="I20" s="28"/>
      <c r="J20" s="28"/>
      <c r="K20" s="28"/>
      <c r="L20" s="28"/>
      <c r="M20" s="28"/>
      <c r="N20" s="28"/>
      <c r="O20" s="29"/>
      <c r="P20" s="29"/>
      <c r="Q20" s="29"/>
      <c r="R20" s="29"/>
      <c r="S20" s="29"/>
      <c r="T20" s="29"/>
      <c r="U20" s="29"/>
      <c r="V20" s="42"/>
      <c r="X20" s="10"/>
      <c r="AC20" s="7" t="str">
        <f>K3</f>
        <v>KLASSE D</v>
      </c>
      <c r="AD20" s="7">
        <v>290</v>
      </c>
    </row>
    <row r="21" spans="1:42" x14ac:dyDescent="0.35">
      <c r="A21" s="9" t="s">
        <v>50</v>
      </c>
      <c r="F21" s="41"/>
      <c r="G21" s="18"/>
      <c r="H21" s="18"/>
      <c r="I21" s="28"/>
      <c r="J21" s="28"/>
      <c r="K21" s="28"/>
      <c r="L21" s="28"/>
      <c r="M21" s="28"/>
      <c r="N21" s="28"/>
      <c r="O21" s="29"/>
      <c r="P21" s="29"/>
      <c r="Q21" s="29"/>
      <c r="R21" s="29"/>
      <c r="S21" s="29"/>
      <c r="T21" s="29"/>
      <c r="U21" s="29"/>
      <c r="V21" s="42"/>
      <c r="X21" s="21"/>
      <c r="AC21" s="8" t="str">
        <f>L3</f>
        <v>MIX DOUBLE</v>
      </c>
      <c r="AD21" s="7">
        <v>190</v>
      </c>
    </row>
    <row r="22" spans="1:42" x14ac:dyDescent="0.35">
      <c r="A22" s="9" t="s">
        <v>51</v>
      </c>
      <c r="F22" s="41"/>
      <c r="G22" s="18"/>
      <c r="H22" s="18"/>
      <c r="I22" s="28"/>
      <c r="J22" s="28"/>
      <c r="K22" s="28"/>
      <c r="L22" s="28"/>
      <c r="M22" s="28"/>
      <c r="N22" s="28"/>
      <c r="O22" s="29"/>
      <c r="P22" s="29"/>
      <c r="Q22" s="29"/>
      <c r="R22" s="29"/>
      <c r="S22" s="29"/>
      <c r="T22" s="29"/>
      <c r="U22" s="29"/>
      <c r="V22" s="42"/>
      <c r="X22" s="10"/>
      <c r="AC22" s="26" t="str">
        <f>N3</f>
        <v>BANKETT (ANTALL)</v>
      </c>
      <c r="AD22" s="7">
        <v>890</v>
      </c>
    </row>
    <row r="23" spans="1:42" x14ac:dyDescent="0.35">
      <c r="A23" s="9" t="s">
        <v>52</v>
      </c>
      <c r="F23" s="41"/>
      <c r="G23" s="18"/>
      <c r="H23" s="18"/>
      <c r="I23" s="28"/>
      <c r="J23" s="28"/>
      <c r="K23" s="28"/>
      <c r="L23" s="28"/>
      <c r="M23" s="28"/>
      <c r="N23" s="28"/>
      <c r="O23" s="29"/>
      <c r="P23" s="29"/>
      <c r="Q23" s="29"/>
      <c r="R23" s="29"/>
      <c r="S23" s="29"/>
      <c r="T23" s="29"/>
      <c r="U23" s="29"/>
      <c r="V23" s="42"/>
      <c r="X23" s="10"/>
      <c r="AC23" s="7" t="str">
        <f>O3</f>
        <v>KLASSE DAMER A</v>
      </c>
      <c r="AD23" s="7">
        <v>290</v>
      </c>
    </row>
    <row r="24" spans="1:42" x14ac:dyDescent="0.35">
      <c r="A24" s="9" t="s">
        <v>53</v>
      </c>
      <c r="F24" s="41"/>
      <c r="G24" s="18"/>
      <c r="H24" s="18"/>
      <c r="I24" s="28"/>
      <c r="J24" s="28"/>
      <c r="K24" s="28"/>
      <c r="L24" s="28"/>
      <c r="M24" s="28"/>
      <c r="N24" s="28"/>
      <c r="O24" s="29"/>
      <c r="P24" s="29"/>
      <c r="Q24" s="29"/>
      <c r="R24" s="29"/>
      <c r="S24" s="29"/>
      <c r="T24" s="29"/>
      <c r="U24" s="29"/>
      <c r="V24" s="42"/>
      <c r="X24" s="10"/>
      <c r="AC24" s="7" t="str">
        <f>P3</f>
        <v>KLASSE DAMER B</v>
      </c>
      <c r="AD24" s="7">
        <v>290</v>
      </c>
    </row>
    <row r="25" spans="1:42" x14ac:dyDescent="0.35">
      <c r="A25" s="9" t="s">
        <v>54</v>
      </c>
      <c r="F25" s="41"/>
      <c r="G25" s="18"/>
      <c r="H25" s="18"/>
      <c r="I25" s="28"/>
      <c r="J25" s="28"/>
      <c r="K25" s="28"/>
      <c r="L25" s="28"/>
      <c r="M25" s="28"/>
      <c r="N25" s="28"/>
      <c r="O25" s="29"/>
      <c r="P25" s="29"/>
      <c r="Q25" s="29"/>
      <c r="R25" s="29"/>
      <c r="S25" s="29"/>
      <c r="T25" s="29"/>
      <c r="U25" s="29"/>
      <c r="V25" s="42"/>
      <c r="X25" s="10"/>
      <c r="AC25" s="7" t="str">
        <f>Q3</f>
        <v>ÅPEN KLASSE A</v>
      </c>
      <c r="AD25" s="7">
        <v>290</v>
      </c>
    </row>
    <row r="26" spans="1:42" x14ac:dyDescent="0.35">
      <c r="A26" s="9" t="s">
        <v>55</v>
      </c>
      <c r="F26" s="41"/>
      <c r="G26" s="18"/>
      <c r="H26" s="18"/>
      <c r="I26" s="28"/>
      <c r="J26" s="28"/>
      <c r="K26" s="28"/>
      <c r="L26" s="28"/>
      <c r="M26" s="28"/>
      <c r="N26" s="28"/>
      <c r="O26" s="29"/>
      <c r="P26" s="29"/>
      <c r="Q26" s="29"/>
      <c r="R26" s="29"/>
      <c r="S26" s="29"/>
      <c r="T26" s="29"/>
      <c r="U26" s="29"/>
      <c r="V26" s="42"/>
      <c r="X26" s="10"/>
      <c r="AC26" s="7" t="str">
        <f>M3</f>
        <v>DOUBLE A/B</v>
      </c>
      <c r="AD26" s="7">
        <v>190</v>
      </c>
    </row>
    <row r="27" spans="1:42" x14ac:dyDescent="0.35">
      <c r="A27" s="9" t="s">
        <v>56</v>
      </c>
      <c r="F27" s="41"/>
      <c r="G27" s="18"/>
      <c r="H27" s="18"/>
      <c r="I27" s="28"/>
      <c r="J27" s="28"/>
      <c r="K27" s="28"/>
      <c r="L27" s="28"/>
      <c r="M27" s="28"/>
      <c r="N27" s="28"/>
      <c r="O27" s="29"/>
      <c r="P27" s="29"/>
      <c r="Q27" s="29"/>
      <c r="R27" s="29"/>
      <c r="S27" s="29"/>
      <c r="T27" s="29"/>
      <c r="U27" s="29"/>
      <c r="V27" s="42"/>
      <c r="X27" s="10"/>
      <c r="AC27" s="7" t="str">
        <f>R3</f>
        <v>DOUBLE C/D</v>
      </c>
      <c r="AD27" s="7">
        <v>190</v>
      </c>
    </row>
    <row r="28" spans="1:42" x14ac:dyDescent="0.35">
      <c r="A28" s="9" t="s">
        <v>57</v>
      </c>
      <c r="F28" s="41"/>
      <c r="G28" s="18"/>
      <c r="H28" s="18"/>
      <c r="I28" s="28"/>
      <c r="J28" s="28"/>
      <c r="K28" s="28"/>
      <c r="L28" s="28"/>
      <c r="M28" s="28"/>
      <c r="N28" s="28"/>
      <c r="O28" s="29"/>
      <c r="P28" s="29"/>
      <c r="Q28" s="29"/>
      <c r="R28" s="29"/>
      <c r="S28" s="29"/>
      <c r="T28" s="29"/>
      <c r="U28" s="29"/>
      <c r="V28" s="42"/>
      <c r="X28" s="10"/>
      <c r="AC28" s="7" t="str">
        <f>S3</f>
        <v>DOUBLE DAMER</v>
      </c>
      <c r="AD28" s="7">
        <v>190</v>
      </c>
    </row>
    <row r="29" spans="1:42" x14ac:dyDescent="0.35">
      <c r="A29" s="9" t="s">
        <v>58</v>
      </c>
      <c r="F29" s="41"/>
      <c r="G29" s="18"/>
      <c r="H29" s="18"/>
      <c r="I29" s="28"/>
      <c r="J29" s="28"/>
      <c r="K29" s="28"/>
      <c r="L29" s="28"/>
      <c r="M29" s="28"/>
      <c r="N29" s="28"/>
      <c r="O29" s="29"/>
      <c r="P29" s="29"/>
      <c r="Q29" s="29"/>
      <c r="R29" s="29"/>
      <c r="S29" s="29"/>
      <c r="T29" s="29"/>
      <c r="U29" s="29"/>
      <c r="V29" s="42"/>
      <c r="X29" s="10"/>
      <c r="AC29" s="7" t="str">
        <f>T3</f>
        <v>OLD BOYS 40-60</v>
      </c>
      <c r="AD29" s="7">
        <v>290</v>
      </c>
    </row>
    <row r="30" spans="1:42" x14ac:dyDescent="0.35">
      <c r="A30" s="9" t="s">
        <v>59</v>
      </c>
      <c r="F30" s="41"/>
      <c r="G30" s="18"/>
      <c r="H30" s="18"/>
      <c r="I30" s="28"/>
      <c r="J30" s="28"/>
      <c r="K30" s="28"/>
      <c r="L30" s="28"/>
      <c r="M30" s="28"/>
      <c r="N30" s="28"/>
      <c r="O30" s="29"/>
      <c r="P30" s="29"/>
      <c r="Q30" s="29"/>
      <c r="R30" s="29"/>
      <c r="S30" s="29"/>
      <c r="T30" s="29"/>
      <c r="U30" s="29"/>
      <c r="V30" s="42"/>
      <c r="X30" s="10"/>
      <c r="AC30" s="7" t="str">
        <f>U3</f>
        <v>OLD BOYS 61+</v>
      </c>
      <c r="AD30" s="7">
        <v>290</v>
      </c>
    </row>
    <row r="31" spans="1:42" ht="15" thickBot="1" x14ac:dyDescent="0.4">
      <c r="A31" s="9" t="s">
        <v>60</v>
      </c>
      <c r="F31" s="43"/>
      <c r="G31" s="19"/>
      <c r="H31" s="19"/>
      <c r="I31" s="30"/>
      <c r="J31" s="30"/>
      <c r="K31" s="30"/>
      <c r="L31" s="30"/>
      <c r="M31" s="30"/>
      <c r="N31" s="30"/>
      <c r="O31" s="31"/>
      <c r="P31" s="31"/>
      <c r="Q31" s="31"/>
      <c r="R31" s="31"/>
      <c r="S31" s="31"/>
      <c r="T31" s="31"/>
      <c r="U31" s="31"/>
      <c r="V31" s="44"/>
      <c r="X31" s="10"/>
      <c r="AC31" s="27" t="str">
        <f>V3</f>
        <v>ÅPEN PARA</v>
      </c>
      <c r="AD31" s="27">
        <v>290</v>
      </c>
    </row>
    <row r="32" spans="1:42" ht="15" thickBot="1" x14ac:dyDescent="0.4">
      <c r="A32" s="11"/>
      <c r="B32" s="12"/>
      <c r="C32" s="12"/>
      <c r="D32" s="12"/>
      <c r="E32" s="12"/>
      <c r="F32" s="45">
        <f>AD15*COUNTIF(F7:F31,"x")</f>
        <v>0</v>
      </c>
      <c r="G32" s="46">
        <f>AD16*COUNTIF(G7:G31,"x")</f>
        <v>0</v>
      </c>
      <c r="H32" s="46">
        <f>AD17*COUNTIF(H7:H31,"x")</f>
        <v>0</v>
      </c>
      <c r="I32" s="46">
        <f>AD18*COUNTIF(I7:I31,"x")</f>
        <v>0</v>
      </c>
      <c r="J32" s="46">
        <f>AD19*COUNTIF(J7:J31,"x")</f>
        <v>0</v>
      </c>
      <c r="K32" s="46">
        <f>AD20*COUNTIF(K7:K31,"x")</f>
        <v>0</v>
      </c>
      <c r="L32" s="46">
        <f>AD21*COUNTIF(L7:L31,"x")</f>
        <v>0</v>
      </c>
      <c r="M32" s="46">
        <f>AD26*COUNTIF(M7:M31,"x")</f>
        <v>0</v>
      </c>
      <c r="N32" s="46">
        <f>AD22*COUNTIF(N7:N31,"x")</f>
        <v>0</v>
      </c>
      <c r="O32" s="46">
        <f>AD23*COUNTIF(O7:O31,"x")</f>
        <v>0</v>
      </c>
      <c r="P32" s="46">
        <f>AD24*COUNTIF(P7:P31,"x")</f>
        <v>0</v>
      </c>
      <c r="Q32" s="46">
        <f>AD25*COUNTIF(Q7:Q31,"x")</f>
        <v>0</v>
      </c>
      <c r="R32" s="48">
        <f>AD27*COUNTIF(R7:R31,"x")</f>
        <v>0</v>
      </c>
      <c r="S32" s="46">
        <f>AD28*COUNTIF(S7:S31,"x")</f>
        <v>0</v>
      </c>
      <c r="T32" s="46">
        <f>AD29*COUNTIF(T7:T31,"x")</f>
        <v>0</v>
      </c>
      <c r="U32" s="46">
        <f>AD30*COUNTIF(U7:U31,"x")</f>
        <v>0</v>
      </c>
      <c r="V32" s="47">
        <f>AD31*COUNTIF(V7:V31,"x")</f>
        <v>0</v>
      </c>
      <c r="W32" s="13"/>
      <c r="X32" s="14"/>
    </row>
    <row r="33" spans="1:25" ht="15" thickBot="1" x14ac:dyDescent="0.4">
      <c r="A33" s="1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4"/>
    </row>
    <row r="34" spans="1:25" ht="15" thickBot="1" x14ac:dyDescent="0.4">
      <c r="A34" s="85" t="s">
        <v>61</v>
      </c>
      <c r="B34" s="86"/>
      <c r="C34" s="87"/>
      <c r="D34" s="85"/>
      <c r="E34" s="86"/>
      <c r="F34" s="86"/>
      <c r="G34" s="86"/>
      <c r="H34" s="87"/>
      <c r="I34" s="13"/>
      <c r="J34" s="88" t="s">
        <v>62</v>
      </c>
      <c r="K34" s="89"/>
      <c r="L34" s="89"/>
      <c r="M34" s="89"/>
      <c r="N34" s="90"/>
      <c r="O34" s="55"/>
      <c r="P34" s="95"/>
      <c r="Q34" s="95"/>
      <c r="R34" s="95"/>
      <c r="S34" s="95"/>
      <c r="T34" s="95"/>
      <c r="U34" s="95"/>
      <c r="V34" s="95"/>
      <c r="W34" s="95"/>
      <c r="X34" s="52"/>
      <c r="Y34" s="53"/>
    </row>
    <row r="35" spans="1:25" ht="15" thickBot="1" x14ac:dyDescent="0.4">
      <c r="A35" s="85" t="s">
        <v>63</v>
      </c>
      <c r="B35" s="86"/>
      <c r="C35" s="87"/>
      <c r="D35" s="85"/>
      <c r="E35" s="86"/>
      <c r="F35" s="86"/>
      <c r="G35" s="86"/>
      <c r="H35" s="87"/>
      <c r="I35" s="13"/>
      <c r="J35" s="72" t="s">
        <v>64</v>
      </c>
      <c r="K35" s="73"/>
      <c r="L35" s="73"/>
      <c r="M35" s="73"/>
      <c r="N35" s="74"/>
      <c r="O35" s="96">
        <f>SUM(F32:M32)+SUM(O32:V32)</f>
        <v>0</v>
      </c>
      <c r="P35" s="97"/>
      <c r="Q35" s="97"/>
      <c r="R35" s="97"/>
      <c r="S35" s="97"/>
      <c r="T35" s="97"/>
      <c r="U35" s="97"/>
      <c r="V35" s="97"/>
      <c r="W35" s="97"/>
      <c r="X35" s="54"/>
      <c r="Y35" s="53"/>
    </row>
    <row r="36" spans="1:25" ht="15" thickBot="1" x14ac:dyDescent="0.4">
      <c r="A36" s="85" t="s">
        <v>65</v>
      </c>
      <c r="B36" s="86"/>
      <c r="C36" s="87"/>
      <c r="D36" s="85"/>
      <c r="E36" s="86"/>
      <c r="F36" s="86"/>
      <c r="G36" s="86"/>
      <c r="H36" s="87"/>
      <c r="I36" s="13"/>
      <c r="J36" s="91" t="s">
        <v>66</v>
      </c>
      <c r="K36" s="92"/>
      <c r="L36" s="92"/>
      <c r="M36" s="92"/>
      <c r="N36" s="93"/>
      <c r="O36" s="96">
        <f>SUM(N32)</f>
        <v>0</v>
      </c>
      <c r="P36" s="97"/>
      <c r="Q36" s="97"/>
      <c r="R36" s="97"/>
      <c r="S36" s="97"/>
      <c r="T36" s="97"/>
      <c r="U36" s="97"/>
      <c r="V36" s="97"/>
      <c r="W36" s="97"/>
      <c r="X36" s="54"/>
      <c r="Y36" s="53"/>
    </row>
    <row r="37" spans="1:25" ht="15" thickBot="1" x14ac:dyDescent="0.4">
      <c r="A37" s="16"/>
      <c r="B37" s="17"/>
      <c r="C37" s="17"/>
      <c r="D37" s="17"/>
      <c r="E37" s="17"/>
      <c r="F37" s="17"/>
      <c r="G37" s="17"/>
      <c r="H37" s="17"/>
      <c r="I37" s="17"/>
      <c r="J37" s="94" t="s">
        <v>67</v>
      </c>
      <c r="K37" s="83"/>
      <c r="L37" s="83"/>
      <c r="M37" s="83"/>
      <c r="N37" s="84"/>
      <c r="O37" s="98">
        <f>SUM(O35,O36)</f>
        <v>0</v>
      </c>
      <c r="P37" s="99"/>
      <c r="Q37" s="99"/>
      <c r="R37" s="99"/>
      <c r="S37" s="99"/>
      <c r="T37" s="99"/>
      <c r="U37" s="99"/>
      <c r="V37" s="99"/>
      <c r="W37" s="99"/>
      <c r="X37" s="55"/>
      <c r="Y37" s="56"/>
    </row>
    <row r="38" spans="1:25" ht="15" customHeight="1" x14ac:dyDescent="0.35">
      <c r="A38" s="75" t="s">
        <v>68</v>
      </c>
      <c r="B38" s="76"/>
      <c r="C38" s="76"/>
      <c r="D38" s="76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2"/>
    </row>
    <row r="39" spans="1:25" x14ac:dyDescent="0.35">
      <c r="A39" s="77"/>
      <c r="B39" s="78"/>
      <c r="C39" s="78"/>
      <c r="D39" s="78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4"/>
    </row>
    <row r="40" spans="1:25" x14ac:dyDescent="0.35">
      <c r="A40" s="77"/>
      <c r="B40" s="78"/>
      <c r="C40" s="78"/>
      <c r="D40" s="78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4"/>
    </row>
    <row r="41" spans="1:25" ht="15" thickBot="1" x14ac:dyDescent="0.4">
      <c r="A41" s="79"/>
      <c r="B41" s="80"/>
      <c r="C41" s="80"/>
      <c r="D41" s="80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4"/>
    </row>
  </sheetData>
  <sheetProtection algorithmName="SHA-512" hashValue="9t+p0DnWfJ0yxqOlKV5pFHnHZvi/AnnXIBjvEX0dDBUZ/M7FgQyM9jqAwyDMmMKxg1UFiawU6EAi4wix0Y6OKQ==" saltValue="uCkYD2vtdgj0Ls0uRfsK9A==" spinCount="100000" sheet="1" objects="1" scenarios="1"/>
  <protectedRanges>
    <protectedRange sqref="D35:I36 K35:N36 D34:H34" name="EpostAdresse"/>
    <protectedRange sqref="W7:X31 W3:W4 A1:B1 A38:A40 X2" name="Makker epost og topic"/>
    <protectedRange sqref="R12:V31 I12:Q31" name="Deltaker kryss"/>
    <protectedRange sqref="F7:H11" name="Lag kryss"/>
    <protectedRange sqref="C7:E31" name="Bedrift navn telefon"/>
    <protectedRange sqref="B7:B31" name="Medlem"/>
  </protectedRanges>
  <dataConsolidate/>
  <mergeCells count="43">
    <mergeCell ref="A5:E5"/>
    <mergeCell ref="A2:E3"/>
    <mergeCell ref="O2:W2"/>
    <mergeCell ref="Q3:Q6"/>
    <mergeCell ref="U3:U6"/>
    <mergeCell ref="V3:V6"/>
    <mergeCell ref="S3:S6"/>
    <mergeCell ref="R3:R6"/>
    <mergeCell ref="M3:M6"/>
    <mergeCell ref="P3:P6"/>
    <mergeCell ref="O3:O6"/>
    <mergeCell ref="A38:D41"/>
    <mergeCell ref="E38:Y41"/>
    <mergeCell ref="D35:H35"/>
    <mergeCell ref="D36:H36"/>
    <mergeCell ref="J34:N34"/>
    <mergeCell ref="J35:N35"/>
    <mergeCell ref="J36:N36"/>
    <mergeCell ref="J37:N37"/>
    <mergeCell ref="O34:W34"/>
    <mergeCell ref="O35:W35"/>
    <mergeCell ref="O36:W36"/>
    <mergeCell ref="O37:W37"/>
    <mergeCell ref="A35:C35"/>
    <mergeCell ref="A36:C36"/>
    <mergeCell ref="A34:C34"/>
    <mergeCell ref="D34:H34"/>
    <mergeCell ref="A1:Y1"/>
    <mergeCell ref="X34:Y34"/>
    <mergeCell ref="X35:Y35"/>
    <mergeCell ref="X36:Y36"/>
    <mergeCell ref="X37:Y37"/>
    <mergeCell ref="F2:N2"/>
    <mergeCell ref="I3:I6"/>
    <mergeCell ref="J3:J6"/>
    <mergeCell ref="N3:N6"/>
    <mergeCell ref="K3:K6"/>
    <mergeCell ref="L3:L6"/>
    <mergeCell ref="H3:H6"/>
    <mergeCell ref="G3:G6"/>
    <mergeCell ref="F3:F6"/>
    <mergeCell ref="T3:T6"/>
    <mergeCell ref="A4:E4"/>
  </mergeCells>
  <dataValidations count="2">
    <dataValidation type="list" allowBlank="1" showInputMessage="1" showErrorMessage="1" sqref="B7:B31" xr:uid="{00000000-0002-0000-0000-000000000000}">
      <formula1>$AC$9:$AC$10</formula1>
    </dataValidation>
    <dataValidation type="list" operator="equal" allowBlank="1" showDropDown="1" showInputMessage="1" showErrorMessage="1" errorTitle="Bruk x" error="Feil! Bruk bokstaven x" sqref="F7:V31" xr:uid="{00000000-0002-0000-0000-000001000000}">
      <formula1>$AI$8:$AI$9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C022EEA69E3F4D8710BCAF899000DD" ma:contentTypeVersion="20" ma:contentTypeDescription="Opprett et nytt dokument." ma:contentTypeScope="" ma:versionID="933f92aecbbaceb2d393fc2cea0cc0a4">
  <xsd:schema xmlns:xsd="http://www.w3.org/2001/XMLSchema" xmlns:xs="http://www.w3.org/2001/XMLSchema" xmlns:p="http://schemas.microsoft.com/office/2006/metadata/properties" xmlns:ns2="19bdb3bd-fe2d-41be-b7d5-4fa79d0748bb" xmlns:ns3="9e538389-cabc-4d4e-918a-8beb7ac0ecaa" xmlns:ns4="27524694-b7eb-4b69-a9f5-457342c229a4" targetNamespace="http://schemas.microsoft.com/office/2006/metadata/properties" ma:root="true" ma:fieldsID="3391eee796a5cb6dd9ab17b37480f3fc" ns2:_="" ns3:_="" ns4:_="">
    <xsd:import namespace="19bdb3bd-fe2d-41be-b7d5-4fa79d0748bb"/>
    <xsd:import namespace="9e538389-cabc-4d4e-918a-8beb7ac0ecaa"/>
    <xsd:import namespace="27524694-b7eb-4b69-a9f5-457342c229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db3bd-fe2d-41be-b7d5-4fa79d074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1c0da3e-2ef9-4ba7-9ded-b38fbf4c1d51}" ma:internalName="TaxCatchAll" ma:showField="CatchAllData" ma:web="27524694-b7eb-4b69-a9f5-457342c229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24694-b7eb-4b69-a9f5-457342c229a4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IP21ConfigWorkBook xmlns:xsi="http://www.w3.org/2001/XMLSchema-instance" xmlns:xsd="http://www.w3.org/2001/XMLSchema" xmlns="http://www.aspentech.com/ProcessData/ExcelAddIn/IP21ConfigWorkBook">
  <WorkBookName>Påmeldingskjema_bordtennis.xlsx</WorkBookName>
  <MappingTemplateName/>
  <ColumnMaps/>
</IP21ConfigWorkBook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bdb3bd-fe2d-41be-b7d5-4fa79d0748b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82D58E-B842-4CE1-8C52-99CAB1F8E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bdb3bd-fe2d-41be-b7d5-4fa79d0748bb"/>
    <ds:schemaRef ds:uri="9e538389-cabc-4d4e-918a-8beb7ac0ecaa"/>
    <ds:schemaRef ds:uri="27524694-b7eb-4b69-a9f5-457342c22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061A09-8E38-42C5-8959-457A709BE700}">
  <ds:schemaRefs>
    <ds:schemaRef ds:uri="http://www.w3.org/2001/XMLSchema"/>
    <ds:schemaRef ds:uri="http://www.aspentech.com/ProcessData/ExcelAddIn/IP21ConfigWorkBook"/>
  </ds:schemaRefs>
</ds:datastoreItem>
</file>

<file path=customXml/itemProps3.xml><?xml version="1.0" encoding="utf-8"?>
<ds:datastoreItem xmlns:ds="http://schemas.openxmlformats.org/officeDocument/2006/customXml" ds:itemID="{1DE96D38-99F5-47BA-82F3-A36793AD47A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7524694-b7eb-4b69-a9f5-457342c229a4"/>
    <ds:schemaRef ds:uri="http://www.w3.org/XML/1998/namespace"/>
    <ds:schemaRef ds:uri="http://schemas.microsoft.com/office/2006/documentManagement/types"/>
    <ds:schemaRef ds:uri="9e538389-cabc-4d4e-918a-8beb7ac0ecaa"/>
    <ds:schemaRef ds:uri="19bdb3bd-fe2d-41be-b7d5-4fa79d0748bb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18F823D-8469-4752-AC0F-66FC44AC42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PÅMELDING</vt:lpstr>
      <vt:lpstr>PÅMELDING!Utskriftsområde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Stornes, Thomas</dc:creator>
  <cp:keywords/>
  <dc:description/>
  <cp:lastModifiedBy>Chaer, Ghassan</cp:lastModifiedBy>
  <cp:revision/>
  <dcterms:created xsi:type="dcterms:W3CDTF">2018-10-29T12:29:51Z</dcterms:created>
  <dcterms:modified xsi:type="dcterms:W3CDTF">2024-10-25T11:39:23Z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0x010100E3C022EEA69E3F4D8710BCAF899000DD</vt:lpwstr>
  </property>
  <property fmtid="{D5CDD505-2E9C-101B-9397-08002B2CF9AE}" pid="3" name="MediaServiceImageTags">
    <vt:lpwstr/>
  </property>
</Properties>
</file>