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ivat\Kai Morten\"/>
    </mc:Choice>
  </mc:AlternateContent>
  <bookViews>
    <workbookView xWindow="0" yWindow="0" windowWidth="28800" windowHeight="12435"/>
  </bookViews>
  <sheets>
    <sheet name="PÅMELDING" sheetId="4" r:id="rId1"/>
  </sheets>
  <definedNames>
    <definedName name="_xlnm.Print_Area" localSheetId="0">PÅMELDING!$A$1:$X$41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4" l="1"/>
  <c r="T32" i="4"/>
  <c r="S32" i="4"/>
  <c r="R32" i="4"/>
  <c r="Q32" i="4"/>
  <c r="P32" i="4"/>
  <c r="O32" i="4"/>
  <c r="N32" i="4"/>
  <c r="M32" i="4"/>
  <c r="N36" i="4" s="1"/>
  <c r="L32" i="4"/>
  <c r="K32" i="4"/>
  <c r="J32" i="4"/>
  <c r="I32" i="4"/>
  <c r="H32" i="4"/>
  <c r="V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F32" i="4" l="1"/>
  <c r="G32" i="4"/>
  <c r="N35" i="4" l="1"/>
  <c r="N37" i="4" s="1"/>
</calcChain>
</file>

<file path=xl/sharedStrings.xml><?xml version="1.0" encoding="utf-8"?>
<sst xmlns="http://schemas.openxmlformats.org/spreadsheetml/2006/main" count="70" uniqueCount="70">
  <si>
    <t>KLASSE B</t>
  </si>
  <si>
    <t>KLASSE C</t>
  </si>
  <si>
    <t>MAKKER/E</t>
  </si>
  <si>
    <t>BEDRIFT</t>
  </si>
  <si>
    <t>NAVN</t>
  </si>
  <si>
    <t>TELEFON</t>
  </si>
  <si>
    <t>BANKETT</t>
  </si>
  <si>
    <t>BANKETT (ANTALL)</t>
  </si>
  <si>
    <t>DELTAKER</t>
  </si>
  <si>
    <t>Sett X der du/vedkommende skal delta!</t>
  </si>
  <si>
    <t>TOTALT</t>
  </si>
  <si>
    <t>SUM</t>
  </si>
  <si>
    <t>Klasse</t>
  </si>
  <si>
    <t>Kontingent</t>
  </si>
  <si>
    <t>x</t>
  </si>
  <si>
    <t>X</t>
  </si>
  <si>
    <t>Lag 1</t>
  </si>
  <si>
    <t>Lag 2</t>
  </si>
  <si>
    <t>Lag 3</t>
  </si>
  <si>
    <t>Lag 4</t>
  </si>
  <si>
    <t>Lag 5</t>
  </si>
  <si>
    <t>Deltaker 1</t>
  </si>
  <si>
    <t>Deltaker 2</t>
  </si>
  <si>
    <t>Deltaker 3</t>
  </si>
  <si>
    <t>Deltaker 4</t>
  </si>
  <si>
    <t>Deltaker 5</t>
  </si>
  <si>
    <t>Deltaker 6</t>
  </si>
  <si>
    <t>Deltaker 7</t>
  </si>
  <si>
    <t>Deltaker 8</t>
  </si>
  <si>
    <t>Deltaker 9</t>
  </si>
  <si>
    <t>Deltaker 10</t>
  </si>
  <si>
    <t>Deltaker 11</t>
  </si>
  <si>
    <t>Deltaker 12</t>
  </si>
  <si>
    <t>Deltaker 13</t>
  </si>
  <si>
    <t>Deltaker 14</t>
  </si>
  <si>
    <t>Deltaker 15</t>
  </si>
  <si>
    <t>Deltaker 16</t>
  </si>
  <si>
    <t>Deltaker 17</t>
  </si>
  <si>
    <t>Deltaker 18</t>
  </si>
  <si>
    <t>Deltaker 19</t>
  </si>
  <si>
    <t>Deltaker 20</t>
  </si>
  <si>
    <t>Lørdag</t>
  </si>
  <si>
    <t>Søndag</t>
  </si>
  <si>
    <t>ÅPEN PARA</t>
  </si>
  <si>
    <t>FAKTURA ADRESSE:</t>
  </si>
  <si>
    <t>FAKTURA E-POST:</t>
  </si>
  <si>
    <t>E-POST DELTAKERE</t>
  </si>
  <si>
    <t>Husk og fyll ut fakturainformasjon nederst til venstre</t>
  </si>
  <si>
    <t>Lurer du på noe? Ta kontakt. 
Utvalg: Kai Morten Larsen. Telefon 92896131 
epost: kai.larsen@ineos.com
eller kretsen: thomas.stornes@bedriftsidretten.no</t>
  </si>
  <si>
    <t>KONTINGENTER</t>
  </si>
  <si>
    <t>MEDLEM</t>
  </si>
  <si>
    <t>JA</t>
  </si>
  <si>
    <t>NEI</t>
  </si>
  <si>
    <t>Column1</t>
  </si>
  <si>
    <t>LAG A/B</t>
  </si>
  <si>
    <t>LAB C/D</t>
  </si>
  <si>
    <t>KLASSE D</t>
  </si>
  <si>
    <t>MIX DOUBLE</t>
  </si>
  <si>
    <t>LAG DAMER</t>
  </si>
  <si>
    <t>KLASSE DAMER A</t>
  </si>
  <si>
    <t>KLASSE DAMER B</t>
  </si>
  <si>
    <t>ÅPEN KLASSE A</t>
  </si>
  <si>
    <t>DOUBLE A/B</t>
  </si>
  <si>
    <t>DOUBLE C/D</t>
  </si>
  <si>
    <t>DOUBLE DAMER</t>
  </si>
  <si>
    <t>OLD BOYS 40-60</t>
  </si>
  <si>
    <t>OLD BOYS 61+</t>
  </si>
  <si>
    <t xml:space="preserve">                                  PÅMELDINGSKJEMA                                        NM BORDTENNIS BEDRIFT 2022 (Telemarkslekene)</t>
  </si>
  <si>
    <t>BETALINGSFRIST 10. Januar</t>
  </si>
  <si>
    <t>FAKTURA ORG. NUMMER FOR EHF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</si>
</sst>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kr&quot;\ * #,##0.00_-;\-&quot;kr&quot;\ * #,##0.00_-;_-&quot;kr&quot;\ * &quot;-&quot;??_-;_-@_-"/>
    <numFmt numFmtId="164" formatCode="_ &quot;kr&quot;\ * #,##0_ ;_ &quot;kr&quot;\ * \-#,##0_ ;_ &quot;kr&quot;\ * &quot;-&quot;_ ;_ @_ "/>
    <numFmt numFmtId="165" formatCode="_-[$kr-414]\ * #,##0.00_-;\-[$kr-414]\ * #,##0.00_-;_-[$kr-414]\ * &quot;-&quot;??_-;_-@_-"/>
    <numFmt numFmtId="166" formatCode="&quot;kr&quot;\ \4\5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Up">
        <bgColor theme="3" tint="0.7999816888943144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0" fillId="0" borderId="0" xfId="0" applyBorder="1"/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8" fillId="6" borderId="6" xfId="2" applyFill="1" applyBorder="1"/>
    <xf numFmtId="0" fontId="8" fillId="6" borderId="0" xfId="2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1" xfId="0" applyFill="1" applyBorder="1"/>
    <xf numFmtId="0" fontId="0" fillId="7" borderId="14" xfId="0" applyFill="1" applyBorder="1"/>
    <xf numFmtId="0" fontId="9" fillId="0" borderId="7" xfId="0" applyFont="1" applyBorder="1" applyAlignment="1">
      <alignment horizontal="center" vertical="center"/>
    </xf>
    <xf numFmtId="0" fontId="5" fillId="0" borderId="7" xfId="0" applyFont="1" applyBorder="1"/>
    <xf numFmtId="0" fontId="8" fillId="0" borderId="0" xfId="0" applyFont="1" applyBorder="1"/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3" xfId="0" applyFill="1" applyBorder="1"/>
    <xf numFmtId="0" fontId="0" fillId="6" borderId="5" xfId="0" applyFill="1" applyBorder="1"/>
    <xf numFmtId="0" fontId="0" fillId="6" borderId="10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7" borderId="25" xfId="0" applyFill="1" applyBorder="1"/>
    <xf numFmtId="0" fontId="0" fillId="7" borderId="20" xfId="0" applyFill="1" applyBorder="1"/>
    <xf numFmtId="0" fontId="0" fillId="3" borderId="21" xfId="0" applyFill="1" applyBorder="1" applyAlignment="1">
      <alignment horizontal="center"/>
    </xf>
    <xf numFmtId="0" fontId="0" fillId="7" borderId="22" xfId="0" applyFill="1" applyBorder="1"/>
    <xf numFmtId="0" fontId="0" fillId="7" borderId="21" xfId="0" applyFill="1" applyBorder="1"/>
    <xf numFmtId="0" fontId="0" fillId="2" borderId="22" xfId="0" applyFill="1" applyBorder="1" applyAlignment="1">
      <alignment horizontal="center"/>
    </xf>
    <xf numFmtId="0" fontId="0" fillId="7" borderId="23" xfId="0" applyFill="1" applyBorder="1"/>
    <xf numFmtId="0" fontId="0" fillId="2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NumberFormat="1" applyFill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textRotation="180"/>
    </xf>
    <xf numFmtId="0" fontId="11" fillId="2" borderId="9" xfId="0" applyFont="1" applyFill="1" applyBorder="1" applyAlignment="1">
      <alignment horizontal="center" textRotation="180"/>
    </xf>
    <xf numFmtId="0" fontId="11" fillId="2" borderId="18" xfId="0" applyFont="1" applyFill="1" applyBorder="1" applyAlignment="1">
      <alignment horizontal="center" textRotation="180"/>
    </xf>
    <xf numFmtId="0" fontId="11" fillId="2" borderId="10" xfId="0" applyFont="1" applyFill="1" applyBorder="1" applyAlignment="1">
      <alignment horizontal="center" textRotation="180"/>
    </xf>
    <xf numFmtId="166" fontId="11" fillId="3" borderId="6" xfId="0" applyNumberFormat="1" applyFont="1" applyFill="1" applyBorder="1" applyAlignment="1">
      <alignment horizontal="center" textRotation="180"/>
    </xf>
    <xf numFmtId="166" fontId="11" fillId="3" borderId="8" xfId="0" applyNumberFormat="1" applyFont="1" applyFill="1" applyBorder="1" applyAlignment="1">
      <alignment horizontal="center" textRotation="180"/>
    </xf>
    <xf numFmtId="0" fontId="11" fillId="3" borderId="0" xfId="0" applyFont="1" applyFill="1" applyBorder="1" applyAlignment="1">
      <alignment horizontal="center" textRotation="180"/>
    </xf>
    <xf numFmtId="0" fontId="11" fillId="3" borderId="9" xfId="0" applyFont="1" applyFill="1" applyBorder="1" applyAlignment="1">
      <alignment horizontal="center" textRotation="180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textRotation="180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5" fontId="11" fillId="3" borderId="7" xfId="1" applyNumberFormat="1" applyFont="1" applyFill="1" applyBorder="1" applyAlignment="1">
      <alignment horizontal="center" textRotation="180"/>
    </xf>
    <xf numFmtId="165" fontId="11" fillId="3" borderId="10" xfId="1" applyNumberFormat="1" applyFont="1" applyFill="1" applyBorder="1" applyAlignment="1">
      <alignment horizontal="center" textRotation="180"/>
    </xf>
  </cellXfs>
  <cellStyles count="3">
    <cellStyle name="60% - Accent3" xfId="2" builtinId="40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71798</xdr:colOff>
      <xdr:row>37</xdr:row>
      <xdr:rowOff>127000</xdr:rowOff>
    </xdr:from>
    <xdr:to>
      <xdr:col>22</xdr:col>
      <xdr:colOff>185736</xdr:colOff>
      <xdr:row>40</xdr:row>
      <xdr:rowOff>63501</xdr:rowOff>
    </xdr:to>
    <xdr:pic>
      <xdr:nvPicPr>
        <xdr:cNvPr id="2" name="Bilde 1">
          <a:extLst>
            <a:ext uri="{FF2B5EF4-FFF2-40B4-BE49-F238E27FC236}">
              <a16:creationId xmlns="" xmlns:a16="http://schemas.microsoft.com/office/drawing/2014/main" id="{789F7C5F-FCAE-4E45-B263-CFF28814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861" y="8425656"/>
          <a:ext cx="2257063" cy="5080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C8:AC10" totalsRowShown="0">
  <autoFilter ref="AC8:AC10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tabSelected="1" zoomScale="80" zoomScaleNormal="80" workbookViewId="0">
      <selection activeCell="D13" sqref="D13"/>
    </sheetView>
  </sheetViews>
  <sheetFormatPr defaultColWidth="11.42578125" defaultRowHeight="15" x14ac:dyDescent="0.25"/>
  <cols>
    <col min="1" max="1" width="12.28515625" bestFit="1" customWidth="1"/>
    <col min="2" max="2" width="12.28515625" customWidth="1"/>
    <col min="3" max="4" width="21" customWidth="1"/>
    <col min="5" max="5" width="11.5703125" customWidth="1"/>
    <col min="6" max="22" width="5.28515625" customWidth="1"/>
    <col min="23" max="23" width="33.42578125" customWidth="1"/>
    <col min="24" max="24" width="29.28515625" customWidth="1"/>
    <col min="29" max="29" width="20" hidden="1" customWidth="1"/>
    <col min="30" max="30" width="11.42578125" hidden="1" customWidth="1"/>
  </cols>
  <sheetData>
    <row r="1" spans="1:43" ht="60" customHeight="1" thickBot="1" x14ac:dyDescent="0.3">
      <c r="A1" s="81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  <c r="Y1" s="1"/>
      <c r="Z1" s="1"/>
    </row>
    <row r="2" spans="1:43" ht="27.95" customHeight="1" x14ac:dyDescent="0.25">
      <c r="A2" s="95" t="s">
        <v>9</v>
      </c>
      <c r="B2" s="96"/>
      <c r="C2" s="96"/>
      <c r="D2" s="96"/>
      <c r="E2" s="97"/>
      <c r="F2" s="102" t="s">
        <v>41</v>
      </c>
      <c r="G2" s="103"/>
      <c r="H2" s="103"/>
      <c r="I2" s="103"/>
      <c r="J2" s="103"/>
      <c r="K2" s="103"/>
      <c r="L2" s="103"/>
      <c r="M2" s="104"/>
      <c r="N2" s="92" t="s">
        <v>42</v>
      </c>
      <c r="O2" s="93"/>
      <c r="P2" s="93"/>
      <c r="Q2" s="93"/>
      <c r="R2" s="93"/>
      <c r="S2" s="93"/>
      <c r="T2" s="93"/>
      <c r="U2" s="93"/>
      <c r="V2" s="94"/>
      <c r="W2" s="34"/>
      <c r="X2" s="35"/>
      <c r="Y2" s="1"/>
      <c r="Z2" s="1"/>
    </row>
    <row r="3" spans="1:43" ht="34.5" customHeight="1" x14ac:dyDescent="0.25">
      <c r="A3" s="98"/>
      <c r="B3" s="99"/>
      <c r="C3" s="99"/>
      <c r="D3" s="99"/>
      <c r="E3" s="100"/>
      <c r="F3" s="88" t="s">
        <v>54</v>
      </c>
      <c r="G3" s="90" t="s">
        <v>55</v>
      </c>
      <c r="H3" s="101" t="s">
        <v>58</v>
      </c>
      <c r="I3" s="90" t="s">
        <v>0</v>
      </c>
      <c r="J3" s="90" t="s">
        <v>1</v>
      </c>
      <c r="K3" s="101" t="s">
        <v>56</v>
      </c>
      <c r="L3" s="101" t="s">
        <v>57</v>
      </c>
      <c r="M3" s="105" t="s">
        <v>7</v>
      </c>
      <c r="N3" s="84" t="s">
        <v>59</v>
      </c>
      <c r="O3" s="84" t="s">
        <v>60</v>
      </c>
      <c r="P3" s="86" t="s">
        <v>61</v>
      </c>
      <c r="Q3" s="84" t="s">
        <v>62</v>
      </c>
      <c r="R3" s="84" t="s">
        <v>63</v>
      </c>
      <c r="S3" s="84" t="s">
        <v>64</v>
      </c>
      <c r="T3" s="86" t="s">
        <v>65</v>
      </c>
      <c r="U3" s="86" t="s">
        <v>66</v>
      </c>
      <c r="V3" s="86" t="s">
        <v>43</v>
      </c>
      <c r="W3" s="17"/>
      <c r="X3" s="16"/>
      <c r="Y3" s="1"/>
      <c r="Z3" s="1"/>
    </row>
    <row r="4" spans="1:43" ht="14.45" customHeight="1" x14ac:dyDescent="0.25">
      <c r="A4" s="74" t="s">
        <v>47</v>
      </c>
      <c r="B4" s="64"/>
      <c r="C4" s="64"/>
      <c r="D4" s="64"/>
      <c r="E4" s="65"/>
      <c r="F4" s="88"/>
      <c r="G4" s="90"/>
      <c r="H4" s="90"/>
      <c r="I4" s="90"/>
      <c r="J4" s="90"/>
      <c r="K4" s="90"/>
      <c r="L4" s="90"/>
      <c r="M4" s="105"/>
      <c r="N4" s="84"/>
      <c r="O4" s="84"/>
      <c r="P4" s="84"/>
      <c r="Q4" s="84"/>
      <c r="R4" s="84"/>
      <c r="S4" s="84"/>
      <c r="T4" s="84"/>
      <c r="U4" s="84"/>
      <c r="V4" s="84"/>
      <c r="W4" s="17"/>
      <c r="X4" s="16"/>
      <c r="Y4" s="1"/>
      <c r="Z4" s="1"/>
    </row>
    <row r="5" spans="1:43" ht="25.5" customHeight="1" thickBot="1" x14ac:dyDescent="0.3">
      <c r="A5" s="75" t="s">
        <v>68</v>
      </c>
      <c r="B5" s="66"/>
      <c r="C5" s="66"/>
      <c r="D5" s="66"/>
      <c r="E5" s="67"/>
      <c r="F5" s="88"/>
      <c r="G5" s="90"/>
      <c r="H5" s="90"/>
      <c r="I5" s="90"/>
      <c r="J5" s="90"/>
      <c r="K5" s="90"/>
      <c r="L5" s="90"/>
      <c r="M5" s="105"/>
      <c r="N5" s="84"/>
      <c r="O5" s="84"/>
      <c r="P5" s="84"/>
      <c r="Q5" s="84"/>
      <c r="R5" s="84"/>
      <c r="S5" s="84"/>
      <c r="T5" s="84"/>
      <c r="U5" s="84"/>
      <c r="V5" s="84"/>
      <c r="W5" s="18"/>
      <c r="X5" s="36"/>
      <c r="Y5" s="1"/>
      <c r="Z5" s="1"/>
    </row>
    <row r="6" spans="1:43" ht="21" customHeight="1" thickBot="1" x14ac:dyDescent="0.3">
      <c r="A6" s="25" t="s">
        <v>8</v>
      </c>
      <c r="B6" s="2" t="s">
        <v>50</v>
      </c>
      <c r="C6" s="2" t="s">
        <v>3</v>
      </c>
      <c r="D6" s="3" t="s">
        <v>4</v>
      </c>
      <c r="E6" s="4" t="s">
        <v>5</v>
      </c>
      <c r="F6" s="89"/>
      <c r="G6" s="91"/>
      <c r="H6" s="91"/>
      <c r="I6" s="91"/>
      <c r="J6" s="91"/>
      <c r="K6" s="91"/>
      <c r="L6" s="91"/>
      <c r="M6" s="106"/>
      <c r="N6" s="85"/>
      <c r="O6" s="85"/>
      <c r="P6" s="85"/>
      <c r="Q6" s="85"/>
      <c r="R6" s="85"/>
      <c r="S6" s="85"/>
      <c r="T6" s="85"/>
      <c r="U6" s="85"/>
      <c r="V6" s="87"/>
      <c r="W6" s="26" t="s">
        <v>2</v>
      </c>
      <c r="X6" s="27" t="s">
        <v>46</v>
      </c>
    </row>
    <row r="7" spans="1:43" x14ac:dyDescent="0.25">
      <c r="A7" s="11" t="s">
        <v>16</v>
      </c>
      <c r="B7" s="7"/>
      <c r="C7" s="7"/>
      <c r="D7" s="7"/>
      <c r="E7" s="7"/>
      <c r="F7" s="37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7"/>
      <c r="X7" s="12"/>
    </row>
    <row r="8" spans="1:43" x14ac:dyDescent="0.25">
      <c r="A8" s="11" t="s">
        <v>17</v>
      </c>
      <c r="B8" s="7"/>
      <c r="C8" s="7"/>
      <c r="D8" s="7"/>
      <c r="E8" s="7"/>
      <c r="F8" s="41"/>
      <c r="G8" s="30"/>
      <c r="H8" s="3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2"/>
      <c r="W8" s="7"/>
      <c r="X8" s="12"/>
      <c r="AC8" t="s">
        <v>53</v>
      </c>
      <c r="AI8" s="24" t="s">
        <v>14</v>
      </c>
    </row>
    <row r="9" spans="1:43" x14ac:dyDescent="0.25">
      <c r="A9" s="11" t="s">
        <v>18</v>
      </c>
      <c r="B9" s="7"/>
      <c r="C9" s="7"/>
      <c r="D9" s="7"/>
      <c r="E9" s="7"/>
      <c r="F9" s="41"/>
      <c r="G9" s="30"/>
      <c r="H9" s="3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42"/>
      <c r="W9" s="7"/>
      <c r="X9" s="12"/>
      <c r="AC9" t="s">
        <v>51</v>
      </c>
      <c r="AI9" s="24" t="s">
        <v>15</v>
      </c>
    </row>
    <row r="10" spans="1:43" x14ac:dyDescent="0.25">
      <c r="A10" s="11" t="s">
        <v>19</v>
      </c>
      <c r="B10" s="7"/>
      <c r="C10" s="7"/>
      <c r="D10" s="7"/>
      <c r="E10" s="7"/>
      <c r="F10" s="41"/>
      <c r="G10" s="30"/>
      <c r="H10" s="3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2"/>
      <c r="W10" s="7"/>
      <c r="X10" s="12"/>
      <c r="AC10" t="s">
        <v>52</v>
      </c>
    </row>
    <row r="11" spans="1:43" x14ac:dyDescent="0.25">
      <c r="A11" s="11" t="s">
        <v>20</v>
      </c>
      <c r="B11" s="7"/>
      <c r="C11" s="7"/>
      <c r="D11" s="7"/>
      <c r="E11" s="7"/>
      <c r="F11" s="41"/>
      <c r="G11" s="30"/>
      <c r="H11" s="3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2"/>
      <c r="W11" s="7"/>
      <c r="X11" s="12"/>
    </row>
    <row r="12" spans="1:43" x14ac:dyDescent="0.25">
      <c r="A12" s="11" t="s">
        <v>21</v>
      </c>
      <c r="B12" s="7"/>
      <c r="C12" s="7"/>
      <c r="D12" s="7"/>
      <c r="E12" s="7"/>
      <c r="F12" s="43"/>
      <c r="G12" s="20"/>
      <c r="H12" s="20"/>
      <c r="I12" s="30"/>
      <c r="J12" s="30"/>
      <c r="K12" s="30"/>
      <c r="L12" s="30"/>
      <c r="M12" s="30"/>
      <c r="N12" s="31"/>
      <c r="O12" s="31"/>
      <c r="P12" s="31"/>
      <c r="Q12" s="31"/>
      <c r="R12" s="31"/>
      <c r="S12" s="31"/>
      <c r="T12" s="31"/>
      <c r="U12" s="31"/>
      <c r="V12" s="44"/>
      <c r="W12" s="7"/>
      <c r="X12" s="12"/>
    </row>
    <row r="13" spans="1:43" x14ac:dyDescent="0.25">
      <c r="A13" s="11" t="s">
        <v>22</v>
      </c>
      <c r="B13" s="7"/>
      <c r="C13" s="7"/>
      <c r="D13" s="7"/>
      <c r="E13" s="7"/>
      <c r="F13" s="43"/>
      <c r="G13" s="20"/>
      <c r="H13" s="20"/>
      <c r="I13" s="30"/>
      <c r="J13" s="30"/>
      <c r="K13" s="30"/>
      <c r="L13" s="30"/>
      <c r="M13" s="30"/>
      <c r="N13" s="31"/>
      <c r="O13" s="31"/>
      <c r="P13" s="31"/>
      <c r="Q13" s="31"/>
      <c r="R13" s="31"/>
      <c r="S13" s="31"/>
      <c r="T13" s="31"/>
      <c r="U13" s="31"/>
      <c r="V13" s="44"/>
      <c r="W13" s="7"/>
      <c r="X13" s="1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5">
      <c r="A14" s="11" t="s">
        <v>23</v>
      </c>
      <c r="B14" s="7"/>
      <c r="C14" s="7"/>
      <c r="D14" s="7"/>
      <c r="E14" s="7"/>
      <c r="F14" s="43"/>
      <c r="G14" s="20"/>
      <c r="H14" s="20"/>
      <c r="I14" s="30"/>
      <c r="J14" s="30"/>
      <c r="K14" s="30"/>
      <c r="L14" s="30"/>
      <c r="M14" s="30"/>
      <c r="N14" s="31"/>
      <c r="O14" s="31"/>
      <c r="P14" s="31"/>
      <c r="Q14" s="31"/>
      <c r="R14" s="31"/>
      <c r="S14" s="31"/>
      <c r="T14" s="31"/>
      <c r="U14" s="31"/>
      <c r="V14" s="44"/>
      <c r="W14" s="7"/>
      <c r="X14" s="12"/>
      <c r="AC14" s="7" t="s">
        <v>12</v>
      </c>
      <c r="AD14" s="7" t="s">
        <v>13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11" t="s">
        <v>24</v>
      </c>
      <c r="B15" s="7"/>
      <c r="C15" s="7"/>
      <c r="D15" s="7"/>
      <c r="E15" s="7"/>
      <c r="F15" s="43"/>
      <c r="G15" s="20"/>
      <c r="H15" s="20"/>
      <c r="I15" s="30"/>
      <c r="J15" s="30"/>
      <c r="K15" s="30"/>
      <c r="L15" s="30"/>
      <c r="M15" s="30"/>
      <c r="N15" s="31"/>
      <c r="O15" s="31"/>
      <c r="P15" s="31"/>
      <c r="Q15" s="31"/>
      <c r="R15" s="31"/>
      <c r="S15" s="31"/>
      <c r="T15" s="31"/>
      <c r="U15" s="31"/>
      <c r="V15" s="44"/>
      <c r="W15" s="7"/>
      <c r="X15" s="22"/>
      <c r="AC15" s="8" t="str">
        <f>F3</f>
        <v>LAG A/B</v>
      </c>
      <c r="AD15" s="9">
        <v>460</v>
      </c>
      <c r="AE15" s="5"/>
      <c r="AF15" s="5"/>
      <c r="AG15" s="5"/>
      <c r="AH15" s="5"/>
      <c r="AI15" s="6"/>
      <c r="AJ15" s="5"/>
      <c r="AK15" s="5"/>
      <c r="AL15" s="5"/>
      <c r="AM15" s="5"/>
      <c r="AN15" s="5"/>
      <c r="AO15" s="5"/>
      <c r="AP15" s="5"/>
      <c r="AQ15" s="7"/>
    </row>
    <row r="16" spans="1:43" x14ac:dyDescent="0.25">
      <c r="A16" s="11" t="s">
        <v>25</v>
      </c>
      <c r="B16" s="7"/>
      <c r="C16" s="7"/>
      <c r="D16" s="7"/>
      <c r="E16" s="7"/>
      <c r="F16" s="43"/>
      <c r="G16" s="20"/>
      <c r="H16" s="20"/>
      <c r="I16" s="30"/>
      <c r="J16" s="30"/>
      <c r="K16" s="30"/>
      <c r="L16" s="30"/>
      <c r="M16" s="30"/>
      <c r="N16" s="31"/>
      <c r="O16" s="31"/>
      <c r="P16" s="31"/>
      <c r="Q16" s="31"/>
      <c r="R16" s="31"/>
      <c r="S16" s="31"/>
      <c r="T16" s="31"/>
      <c r="U16" s="31"/>
      <c r="V16" s="44"/>
      <c r="W16" s="7"/>
      <c r="X16" s="22"/>
      <c r="AC16" s="8" t="str">
        <f>G3</f>
        <v>LAB C/D</v>
      </c>
      <c r="AD16" s="9">
        <v>460</v>
      </c>
      <c r="AE16" s="5"/>
      <c r="AF16" s="5"/>
      <c r="AG16" s="5"/>
      <c r="AH16" s="5"/>
      <c r="AI16" s="6"/>
      <c r="AJ16" s="5"/>
      <c r="AK16" s="5"/>
      <c r="AL16" s="5"/>
      <c r="AM16" s="5"/>
      <c r="AN16" s="5"/>
      <c r="AO16" s="5"/>
      <c r="AP16" s="5"/>
      <c r="AQ16" s="7"/>
    </row>
    <row r="17" spans="1:43" x14ac:dyDescent="0.25">
      <c r="A17" s="11" t="s">
        <v>26</v>
      </c>
      <c r="B17" s="7"/>
      <c r="C17" s="7"/>
      <c r="D17" s="7"/>
      <c r="E17" s="7"/>
      <c r="F17" s="43"/>
      <c r="G17" s="20"/>
      <c r="H17" s="20"/>
      <c r="I17" s="30"/>
      <c r="J17" s="30"/>
      <c r="K17" s="30"/>
      <c r="L17" s="30"/>
      <c r="M17" s="30"/>
      <c r="N17" s="31"/>
      <c r="O17" s="31"/>
      <c r="P17" s="31"/>
      <c r="Q17" s="31"/>
      <c r="R17" s="31"/>
      <c r="S17" s="31"/>
      <c r="T17" s="31"/>
      <c r="U17" s="31"/>
      <c r="V17" s="44"/>
      <c r="W17" s="7"/>
      <c r="X17" s="22"/>
      <c r="AC17" s="8" t="str">
        <f>H3</f>
        <v>LAG DAMER</v>
      </c>
      <c r="AD17" s="9">
        <v>360</v>
      </c>
      <c r="AE17" s="5"/>
      <c r="AF17" s="5"/>
      <c r="AG17" s="5"/>
      <c r="AH17" s="5"/>
      <c r="AI17" s="6"/>
      <c r="AJ17" s="5"/>
      <c r="AK17" s="5"/>
      <c r="AL17" s="5"/>
      <c r="AM17" s="5"/>
      <c r="AN17" s="5"/>
      <c r="AO17" s="5"/>
      <c r="AP17" s="5"/>
      <c r="AQ17" s="7"/>
    </row>
    <row r="18" spans="1:43" x14ac:dyDescent="0.25">
      <c r="A18" s="11" t="s">
        <v>27</v>
      </c>
      <c r="B18" s="7"/>
      <c r="C18" s="7"/>
      <c r="D18" s="7"/>
      <c r="E18" s="7"/>
      <c r="F18" s="43"/>
      <c r="G18" s="20"/>
      <c r="H18" s="20"/>
      <c r="I18" s="30"/>
      <c r="J18" s="30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31"/>
      <c r="V18" s="44"/>
      <c r="W18" s="7"/>
      <c r="X18" s="12"/>
      <c r="AC18" s="8" t="str">
        <f>I3</f>
        <v>KLASSE B</v>
      </c>
      <c r="AD18" s="9">
        <v>240</v>
      </c>
      <c r="AE18" s="5"/>
      <c r="AF18" s="5"/>
      <c r="AG18" s="5"/>
      <c r="AH18" s="5"/>
      <c r="AI18" s="6"/>
      <c r="AJ18" s="5"/>
      <c r="AK18" s="5"/>
      <c r="AL18" s="5"/>
      <c r="AM18" s="5"/>
      <c r="AN18" s="5"/>
      <c r="AO18" s="5"/>
      <c r="AP18" s="5"/>
      <c r="AQ18" s="7"/>
    </row>
    <row r="19" spans="1:43" x14ac:dyDescent="0.25">
      <c r="A19" s="11" t="s">
        <v>28</v>
      </c>
      <c r="B19" s="7"/>
      <c r="C19" s="7"/>
      <c r="D19" s="7"/>
      <c r="E19" s="7"/>
      <c r="F19" s="43"/>
      <c r="G19" s="20"/>
      <c r="H19" s="20"/>
      <c r="I19" s="30"/>
      <c r="J19" s="30"/>
      <c r="K19" s="30"/>
      <c r="L19" s="30"/>
      <c r="M19" s="30"/>
      <c r="N19" s="31"/>
      <c r="O19" s="31"/>
      <c r="P19" s="31"/>
      <c r="Q19" s="31"/>
      <c r="R19" s="31"/>
      <c r="S19" s="31"/>
      <c r="T19" s="31"/>
      <c r="U19" s="31"/>
      <c r="V19" s="44"/>
      <c r="W19" s="7"/>
      <c r="X19" s="12"/>
      <c r="AC19" s="9" t="str">
        <f>J3</f>
        <v>KLASSE C</v>
      </c>
      <c r="AD19" s="9">
        <v>240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5">
      <c r="A20" s="11" t="s">
        <v>29</v>
      </c>
      <c r="B20" s="7"/>
      <c r="C20" s="7"/>
      <c r="D20" s="7"/>
      <c r="E20" s="7"/>
      <c r="F20" s="43"/>
      <c r="G20" s="20"/>
      <c r="H20" s="20"/>
      <c r="I20" s="30"/>
      <c r="J20" s="30"/>
      <c r="K20" s="30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44"/>
      <c r="W20" s="7"/>
      <c r="X20" s="12"/>
      <c r="AC20" s="9" t="str">
        <f>K3</f>
        <v>KLASSE D</v>
      </c>
      <c r="AD20" s="9">
        <v>240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5">
      <c r="A21" s="11" t="s">
        <v>30</v>
      </c>
      <c r="B21" s="7"/>
      <c r="C21" s="7"/>
      <c r="D21" s="7"/>
      <c r="E21" s="7"/>
      <c r="F21" s="43"/>
      <c r="G21" s="20"/>
      <c r="H21" s="20"/>
      <c r="I21" s="30"/>
      <c r="J21" s="30"/>
      <c r="K21" s="30"/>
      <c r="L21" s="30"/>
      <c r="M21" s="30"/>
      <c r="N21" s="31"/>
      <c r="O21" s="31"/>
      <c r="P21" s="31"/>
      <c r="Q21" s="31"/>
      <c r="R21" s="31"/>
      <c r="S21" s="31"/>
      <c r="T21" s="31"/>
      <c r="U21" s="31"/>
      <c r="V21" s="44"/>
      <c r="W21" s="7"/>
      <c r="X21" s="23"/>
      <c r="AC21" s="10" t="str">
        <f>L3</f>
        <v>MIX DOUBLE</v>
      </c>
      <c r="AD21" s="9">
        <v>160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x14ac:dyDescent="0.25">
      <c r="A22" s="11" t="s">
        <v>31</v>
      </c>
      <c r="B22" s="7"/>
      <c r="C22" s="7"/>
      <c r="D22" s="7"/>
      <c r="E22" s="7"/>
      <c r="F22" s="43"/>
      <c r="G22" s="20"/>
      <c r="H22" s="20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44"/>
      <c r="W22" s="7"/>
      <c r="X22" s="12"/>
      <c r="AC22" s="28" t="str">
        <f>M3</f>
        <v>BANKETT (ANTALL)</v>
      </c>
      <c r="AD22" s="9">
        <v>549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x14ac:dyDescent="0.25">
      <c r="A23" s="11" t="s">
        <v>32</v>
      </c>
      <c r="B23" s="7"/>
      <c r="C23" s="7"/>
      <c r="D23" s="7"/>
      <c r="E23" s="7"/>
      <c r="F23" s="43"/>
      <c r="G23" s="20"/>
      <c r="H23" s="20"/>
      <c r="I23" s="30"/>
      <c r="J23" s="30"/>
      <c r="K23" s="30"/>
      <c r="L23" s="30"/>
      <c r="M23" s="30"/>
      <c r="N23" s="31"/>
      <c r="O23" s="31"/>
      <c r="P23" s="31"/>
      <c r="Q23" s="31"/>
      <c r="R23" s="31"/>
      <c r="S23" s="31"/>
      <c r="T23" s="31"/>
      <c r="U23" s="31"/>
      <c r="V23" s="44"/>
      <c r="W23" s="7"/>
      <c r="X23" s="12"/>
      <c r="AC23" s="9" t="str">
        <f>N3</f>
        <v>KLASSE DAMER A</v>
      </c>
      <c r="AD23" s="9">
        <v>240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11" t="s">
        <v>33</v>
      </c>
      <c r="B24" s="7"/>
      <c r="C24" s="7"/>
      <c r="D24" s="7"/>
      <c r="E24" s="7"/>
      <c r="F24" s="43"/>
      <c r="G24" s="20"/>
      <c r="H24" s="20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44"/>
      <c r="W24" s="7"/>
      <c r="X24" s="12"/>
      <c r="AC24" s="9" t="str">
        <f>O3</f>
        <v>KLASSE DAMER B</v>
      </c>
      <c r="AD24" s="9">
        <v>240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5">
      <c r="A25" s="11" t="s">
        <v>34</v>
      </c>
      <c r="B25" s="7"/>
      <c r="C25" s="7"/>
      <c r="D25" s="7"/>
      <c r="E25" s="7"/>
      <c r="F25" s="43"/>
      <c r="G25" s="20"/>
      <c r="H25" s="20"/>
      <c r="I25" s="30"/>
      <c r="J25" s="30"/>
      <c r="K25" s="30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44"/>
      <c r="W25" s="7"/>
      <c r="X25" s="12"/>
      <c r="AC25" s="9" t="str">
        <f>P3</f>
        <v>ÅPEN KLASSE A</v>
      </c>
      <c r="AD25" s="9">
        <v>240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5">
      <c r="A26" s="11" t="s">
        <v>35</v>
      </c>
      <c r="B26" s="7"/>
      <c r="C26" s="7"/>
      <c r="D26" s="7"/>
      <c r="E26" s="7"/>
      <c r="F26" s="43"/>
      <c r="G26" s="20"/>
      <c r="H26" s="20"/>
      <c r="I26" s="30"/>
      <c r="J26" s="30"/>
      <c r="K26" s="30"/>
      <c r="L26" s="30"/>
      <c r="M26" s="30"/>
      <c r="N26" s="31"/>
      <c r="O26" s="31"/>
      <c r="P26" s="31"/>
      <c r="Q26" s="31"/>
      <c r="R26" s="31"/>
      <c r="S26" s="31"/>
      <c r="T26" s="31"/>
      <c r="U26" s="31"/>
      <c r="V26" s="44"/>
      <c r="W26" s="7"/>
      <c r="X26" s="12"/>
      <c r="AC26" s="9" t="str">
        <f>Q3</f>
        <v>DOUBLE A/B</v>
      </c>
      <c r="AD26" s="9">
        <v>160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11" t="s">
        <v>36</v>
      </c>
      <c r="B27" s="7"/>
      <c r="C27" s="7"/>
      <c r="D27" s="7"/>
      <c r="E27" s="7"/>
      <c r="F27" s="43"/>
      <c r="G27" s="20"/>
      <c r="H27" s="20"/>
      <c r="I27" s="30"/>
      <c r="J27" s="30"/>
      <c r="K27" s="30"/>
      <c r="L27" s="30"/>
      <c r="M27" s="30"/>
      <c r="N27" s="31"/>
      <c r="O27" s="31"/>
      <c r="P27" s="31"/>
      <c r="Q27" s="31"/>
      <c r="R27" s="31"/>
      <c r="S27" s="31"/>
      <c r="T27" s="31"/>
      <c r="U27" s="31"/>
      <c r="V27" s="44"/>
      <c r="W27" s="7"/>
      <c r="X27" s="12"/>
      <c r="AC27" s="9" t="str">
        <f>R3</f>
        <v>DOUBLE C/D</v>
      </c>
      <c r="AD27" s="9">
        <v>160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5">
      <c r="A28" s="11" t="s">
        <v>37</v>
      </c>
      <c r="B28" s="7"/>
      <c r="C28" s="7"/>
      <c r="D28" s="7"/>
      <c r="E28" s="7"/>
      <c r="F28" s="43"/>
      <c r="G28" s="20"/>
      <c r="H28" s="20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44"/>
      <c r="W28" s="7"/>
      <c r="X28" s="12"/>
      <c r="AC28" s="9" t="str">
        <f>S3</f>
        <v>DOUBLE DAMER</v>
      </c>
      <c r="AD28" s="9">
        <v>160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5">
      <c r="A29" s="11" t="s">
        <v>38</v>
      </c>
      <c r="B29" s="7"/>
      <c r="C29" s="7"/>
      <c r="D29" s="7"/>
      <c r="E29" s="7"/>
      <c r="F29" s="43"/>
      <c r="G29" s="20"/>
      <c r="H29" s="20"/>
      <c r="I29" s="30"/>
      <c r="J29" s="30"/>
      <c r="K29" s="30"/>
      <c r="L29" s="30"/>
      <c r="M29" s="30"/>
      <c r="N29" s="31"/>
      <c r="O29" s="31"/>
      <c r="P29" s="31"/>
      <c r="Q29" s="31"/>
      <c r="R29" s="31"/>
      <c r="S29" s="31"/>
      <c r="T29" s="31"/>
      <c r="U29" s="31"/>
      <c r="V29" s="44"/>
      <c r="W29" s="7"/>
      <c r="X29" s="12"/>
      <c r="AC29" s="9" t="str">
        <f>T3</f>
        <v>OLD BOYS 40-60</v>
      </c>
      <c r="AD29" s="9">
        <v>240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5">
      <c r="A30" s="11" t="s">
        <v>39</v>
      </c>
      <c r="B30" s="7"/>
      <c r="C30" s="7"/>
      <c r="D30" s="7"/>
      <c r="E30" s="7"/>
      <c r="F30" s="43"/>
      <c r="G30" s="20"/>
      <c r="H30" s="20"/>
      <c r="I30" s="30"/>
      <c r="J30" s="30"/>
      <c r="K30" s="30"/>
      <c r="L30" s="30"/>
      <c r="M30" s="30"/>
      <c r="N30" s="31"/>
      <c r="O30" s="31"/>
      <c r="P30" s="31"/>
      <c r="Q30" s="31"/>
      <c r="R30" s="31"/>
      <c r="S30" s="31"/>
      <c r="T30" s="31"/>
      <c r="U30" s="31"/>
      <c r="V30" s="44"/>
      <c r="W30" s="7"/>
      <c r="X30" s="12"/>
      <c r="AC30" s="9" t="str">
        <f>U3</f>
        <v>OLD BOYS 61+</v>
      </c>
      <c r="AD30" s="9">
        <v>240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5.75" thickBot="1" x14ac:dyDescent="0.3">
      <c r="A31" s="11" t="s">
        <v>40</v>
      </c>
      <c r="B31" s="7"/>
      <c r="C31" s="7"/>
      <c r="D31" s="7"/>
      <c r="E31" s="7"/>
      <c r="F31" s="45"/>
      <c r="G31" s="21"/>
      <c r="H31" s="20"/>
      <c r="I31" s="32"/>
      <c r="J31" s="32"/>
      <c r="K31" s="32"/>
      <c r="L31" s="32"/>
      <c r="M31" s="32"/>
      <c r="N31" s="33"/>
      <c r="O31" s="33"/>
      <c r="P31" s="33"/>
      <c r="Q31" s="33"/>
      <c r="R31" s="33"/>
      <c r="S31" s="33"/>
      <c r="T31" s="33"/>
      <c r="U31" s="33"/>
      <c r="V31" s="46"/>
      <c r="W31" s="7"/>
      <c r="X31" s="12"/>
      <c r="AC31" s="29" t="str">
        <f>V3</f>
        <v>ÅPEN PARA</v>
      </c>
      <c r="AD31" s="29">
        <v>240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5.75" thickBot="1" x14ac:dyDescent="0.3">
      <c r="A32" s="13"/>
      <c r="B32" s="14"/>
      <c r="C32" s="14"/>
      <c r="D32" s="14"/>
      <c r="E32" s="14"/>
      <c r="F32" s="47">
        <f>AD15*COUNTIF(F7:F31,"x")</f>
        <v>0</v>
      </c>
      <c r="G32" s="48">
        <f>AD16*COUNTIF(G7:G31,"x")</f>
        <v>0</v>
      </c>
      <c r="H32" s="48">
        <f>AD17*COUNTIF(H7:H31,"x")</f>
        <v>0</v>
      </c>
      <c r="I32" s="48">
        <f>AD18*COUNTIF(I7:I31,"x")</f>
        <v>0</v>
      </c>
      <c r="J32" s="48">
        <f>AD19*COUNTIF(J7:J31,"x")</f>
        <v>0</v>
      </c>
      <c r="K32" s="49">
        <f>AD20*COUNTIF(K7:K31,"x")</f>
        <v>0</v>
      </c>
      <c r="L32" s="49">
        <f>AD21*COUNTIF(L7:L31,"x")</f>
        <v>0</v>
      </c>
      <c r="M32" s="49">
        <f>AD22*COUNTIF(M7:M31,"x")</f>
        <v>0</v>
      </c>
      <c r="N32" s="49">
        <f>AD23*COUNTIF(N7:N31,"x")</f>
        <v>0</v>
      </c>
      <c r="O32" s="49">
        <f>AD24*COUNTIF(O7:O31,"x")</f>
        <v>0</v>
      </c>
      <c r="P32" s="49">
        <f>AD25*COUNTIF(P7:P31,"x")</f>
        <v>0</v>
      </c>
      <c r="Q32" s="49">
        <f>AD26*COUNTIF(Q7:Q31,"x")</f>
        <v>0</v>
      </c>
      <c r="R32" s="49">
        <f>AD27*COUNTIF(R7:R31,"x")</f>
        <v>0</v>
      </c>
      <c r="S32" s="49">
        <f>AD28*COUNTIF(S7:S31,"x")</f>
        <v>0</v>
      </c>
      <c r="T32" s="49">
        <f>AD29*COUNTIF(T7:T31,"x")</f>
        <v>0</v>
      </c>
      <c r="U32" s="49">
        <f>AD30*COUNTIF(U7:U31,"x")</f>
        <v>0</v>
      </c>
      <c r="V32" s="50">
        <f>AD31*COUNTIF(V7:V31,"x")</f>
        <v>0</v>
      </c>
      <c r="W32" s="15"/>
      <c r="X32" s="16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5.75" thickBot="1" x14ac:dyDescent="0.3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5.75" thickBot="1" x14ac:dyDescent="0.3">
      <c r="A34" s="68" t="s">
        <v>44</v>
      </c>
      <c r="B34" s="69"/>
      <c r="C34" s="70"/>
      <c r="D34" s="68"/>
      <c r="E34" s="69"/>
      <c r="F34" s="69"/>
      <c r="G34" s="69"/>
      <c r="H34" s="70"/>
      <c r="I34" s="15"/>
      <c r="J34" s="71" t="s">
        <v>11</v>
      </c>
      <c r="K34" s="72"/>
      <c r="L34" s="72"/>
      <c r="M34" s="73"/>
      <c r="N34" s="54"/>
      <c r="O34" s="76"/>
      <c r="P34" s="76"/>
      <c r="Q34" s="76"/>
      <c r="R34" s="76"/>
      <c r="S34" s="76"/>
      <c r="T34" s="76"/>
      <c r="U34" s="76"/>
      <c r="V34" s="76"/>
      <c r="W34" s="51"/>
      <c r="X34" s="52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5.75" thickBot="1" x14ac:dyDescent="0.3">
      <c r="A35" s="68" t="s">
        <v>69</v>
      </c>
      <c r="B35" s="69"/>
      <c r="C35" s="70"/>
      <c r="D35" s="68"/>
      <c r="E35" s="69"/>
      <c r="F35" s="69"/>
      <c r="G35" s="69"/>
      <c r="H35" s="70"/>
      <c r="I35" s="15"/>
      <c r="J35" s="74" t="s">
        <v>49</v>
      </c>
      <c r="K35" s="64"/>
      <c r="L35" s="64"/>
      <c r="M35" s="65"/>
      <c r="N35" s="77">
        <f>SUM(F32:L32)+SUM(N32:V32)</f>
        <v>0</v>
      </c>
      <c r="O35" s="78"/>
      <c r="P35" s="78"/>
      <c r="Q35" s="78"/>
      <c r="R35" s="78"/>
      <c r="S35" s="78"/>
      <c r="T35" s="78"/>
      <c r="U35" s="78"/>
      <c r="V35" s="78"/>
      <c r="W35" s="53"/>
      <c r="X35" s="5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5.75" thickBot="1" x14ac:dyDescent="0.3">
      <c r="A36" s="68" t="s">
        <v>45</v>
      </c>
      <c r="B36" s="69"/>
      <c r="C36" s="70"/>
      <c r="D36" s="68"/>
      <c r="E36" s="69"/>
      <c r="F36" s="69"/>
      <c r="G36" s="69"/>
      <c r="H36" s="70"/>
      <c r="I36" s="15"/>
      <c r="J36" s="74" t="s">
        <v>6</v>
      </c>
      <c r="K36" s="64"/>
      <c r="L36" s="64"/>
      <c r="M36" s="65"/>
      <c r="N36" s="77">
        <f>SUM(M32)</f>
        <v>0</v>
      </c>
      <c r="O36" s="78"/>
      <c r="P36" s="78"/>
      <c r="Q36" s="78"/>
      <c r="R36" s="78"/>
      <c r="S36" s="78"/>
      <c r="T36" s="78"/>
      <c r="U36" s="78"/>
      <c r="V36" s="78"/>
      <c r="W36" s="53"/>
      <c r="X36" s="52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5.75" thickBot="1" x14ac:dyDescent="0.3">
      <c r="A37" s="18"/>
      <c r="B37" s="19"/>
      <c r="C37" s="19"/>
      <c r="D37" s="19"/>
      <c r="E37" s="19"/>
      <c r="F37" s="19"/>
      <c r="G37" s="19"/>
      <c r="H37" s="19"/>
      <c r="I37" s="19"/>
      <c r="J37" s="75" t="s">
        <v>10</v>
      </c>
      <c r="K37" s="66"/>
      <c r="L37" s="66"/>
      <c r="M37" s="67"/>
      <c r="N37" s="79">
        <f>SUM(N35,N36)</f>
        <v>0</v>
      </c>
      <c r="O37" s="80"/>
      <c r="P37" s="80"/>
      <c r="Q37" s="80"/>
      <c r="R37" s="80"/>
      <c r="S37" s="80"/>
      <c r="T37" s="80"/>
      <c r="U37" s="80"/>
      <c r="V37" s="80"/>
      <c r="W37" s="54"/>
      <c r="X37" s="55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 x14ac:dyDescent="0.25">
      <c r="A38" s="56" t="s">
        <v>48</v>
      </c>
      <c r="B38" s="57"/>
      <c r="C38" s="57"/>
      <c r="D38" s="5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58"/>
      <c r="B39" s="59"/>
      <c r="C39" s="59"/>
      <c r="D39" s="59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58"/>
      <c r="B40" s="59"/>
      <c r="C40" s="59"/>
      <c r="D40" s="59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5.75" thickBot="1" x14ac:dyDescent="0.3">
      <c r="A41" s="60"/>
      <c r="B41" s="61"/>
      <c r="C41" s="61"/>
      <c r="D41" s="61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30:43" x14ac:dyDescent="0.25"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30:43" x14ac:dyDescent="0.25"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30:43" x14ac:dyDescent="0.25"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0:43" x14ac:dyDescent="0.25"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0:43" x14ac:dyDescent="0.25"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0:43" x14ac:dyDescent="0.25"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0:43" x14ac:dyDescent="0.25"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30:43" x14ac:dyDescent="0.25"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30:43" x14ac:dyDescent="0.25"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30:43" x14ac:dyDescent="0.25"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30:43" x14ac:dyDescent="0.25"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30:43" x14ac:dyDescent="0.25"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30:43" x14ac:dyDescent="0.25"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30:43" x14ac:dyDescent="0.25"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30:43" x14ac:dyDescent="0.25"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30:43" x14ac:dyDescent="0.25"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0:43" x14ac:dyDescent="0.25"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0:43" x14ac:dyDescent="0.25"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0:43" x14ac:dyDescent="0.25"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0:43" x14ac:dyDescent="0.25"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0:43" x14ac:dyDescent="0.25"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30:43" x14ac:dyDescent="0.25"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30:43" x14ac:dyDescent="0.25"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0:43" x14ac:dyDescent="0.25"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</sheetData>
  <sheetProtection algorithmName="SHA-512" hashValue="PTGbtiLW29FH/gi/QpVe2ru46GtYeG1ZC18eaY1gdBUUq8Rnwyb6fCxvpgqMOMwgPwA7E3gudqs7dv1dxsiE2w==" saltValue="t75v/iFoYrJjWXj/23VefA==" spinCount="100000" sheet="1" objects="1" scenarios="1"/>
  <protectedRanges>
    <protectedRange sqref="D35:I36 K35:M36 D34:H34" name="EpostAdresse"/>
    <protectedRange sqref="W7:X31 W2:W4 A1:B1 A38:A40" name="Makker epost og topic"/>
    <protectedRange sqref="I12:V31" name="Deltaker kryss"/>
    <protectedRange sqref="F7:H11" name="Lag kryss"/>
    <protectedRange sqref="C7:E31" name="Bedrift navn telefon"/>
    <protectedRange sqref="B7:B31" name="Medlem"/>
  </protectedRanges>
  <dataConsolidate/>
  <mergeCells count="43">
    <mergeCell ref="T3:T6"/>
    <mergeCell ref="A34:C34"/>
    <mergeCell ref="D34:H34"/>
    <mergeCell ref="A4:E4"/>
    <mergeCell ref="A5:E5"/>
    <mergeCell ref="F2:M2"/>
    <mergeCell ref="I3:I6"/>
    <mergeCell ref="J3:J6"/>
    <mergeCell ref="M3:M6"/>
    <mergeCell ref="K3:K6"/>
    <mergeCell ref="L3:L6"/>
    <mergeCell ref="A35:C35"/>
    <mergeCell ref="A36:C36"/>
    <mergeCell ref="A1:X1"/>
    <mergeCell ref="N3:N6"/>
    <mergeCell ref="O3:O6"/>
    <mergeCell ref="Q3:Q6"/>
    <mergeCell ref="R3:R6"/>
    <mergeCell ref="S3:S6"/>
    <mergeCell ref="V3:V6"/>
    <mergeCell ref="F3:F6"/>
    <mergeCell ref="G3:G6"/>
    <mergeCell ref="U3:U6"/>
    <mergeCell ref="P3:P6"/>
    <mergeCell ref="N2:V2"/>
    <mergeCell ref="A2:E3"/>
    <mergeCell ref="H3:H6"/>
    <mergeCell ref="W34:X34"/>
    <mergeCell ref="W35:X35"/>
    <mergeCell ref="W36:X36"/>
    <mergeCell ref="W37:X37"/>
    <mergeCell ref="A38:D41"/>
    <mergeCell ref="E38:X41"/>
    <mergeCell ref="D35:H35"/>
    <mergeCell ref="D36:H36"/>
    <mergeCell ref="J34:M34"/>
    <mergeCell ref="J35:M35"/>
    <mergeCell ref="J36:M36"/>
    <mergeCell ref="J37:M37"/>
    <mergeCell ref="N34:V34"/>
    <mergeCell ref="N35:V35"/>
    <mergeCell ref="N36:V36"/>
    <mergeCell ref="N37:V37"/>
  </mergeCells>
  <dataValidations disablePrompts="1" count="2">
    <dataValidation type="list" allowBlank="1" showInputMessage="1" showErrorMessage="1" sqref="B7:B31">
      <formula1>$AC$9:$AC$10</formula1>
    </dataValidation>
    <dataValidation type="list" operator="equal" allowBlank="1" showDropDown="1" showInputMessage="1" showErrorMessage="1" errorTitle="Bruk x" error="Feil! Bruk bokstaven x" sqref="F7:V31">
      <formula1>$AI$8:$AI$9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Påmeldingskjema_bordtennis.xlsx</WorkBookName>
  <MappingTemplateName/>
  <ColumnMaps/>
</IP21ConfigWorkBook>
</file>

<file path=customXml/itemProps1.xml><?xml version="1.0" encoding="utf-8"?>
<ds:datastoreItem xmlns:ds="http://schemas.openxmlformats.org/officeDocument/2006/customXml" ds:itemID="{6A061A09-8E38-42C5-8959-457A709BE700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PÅMELDING</vt:lpstr>
      <vt:lpstr>PÅMELDING!Print_Area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Stornes, Thomas</dc:creator>
  <cp:lastModifiedBy>Arntzen, Jaran</cp:lastModifiedBy>
  <cp:lastPrinted>2021-11-16T08:21:37Z</cp:lastPrinted>
  <dcterms:created xsi:type="dcterms:W3CDTF">2018-10-29T12:29:51Z</dcterms:created>
  <dcterms:modified xsi:type="dcterms:W3CDTF">2021-11-16T08:23:58Z</dcterms:modified>
</cp:coreProperties>
</file>